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antthorntonservicesltd-my.sharepoint.com/personal/pornarin_jarudech_th_gt_com/Documents/2022/Q3/(13)  SSSC/SEND SET/"/>
    </mc:Choice>
  </mc:AlternateContent>
  <xr:revisionPtr revIDLastSave="96" documentId="8_{1D89778D-8F63-4B0B-80AC-D303C4AF9990}" xr6:coauthVersionLast="47" xr6:coauthVersionMax="47" xr10:uidLastSave="{A4256368-EE80-4CFA-88F4-4D8984C892B8}"/>
  <bookViews>
    <workbookView xWindow="-108" yWindow="-108" windowWidth="23256" windowHeight="12576" tabRatio="901" firstSheet="12" activeTab="12" xr2:uid="{045704D7-26B4-4513-A263-0952D4A4C225}"/>
  </bookViews>
  <sheets>
    <sheet name="Conso Q2'2022" sheetId="48" state="hidden" r:id="rId1"/>
    <sheet name="กำไรขาดทุน 6 เดือน (2) Q2'2022" sheetId="53" state="hidden" r:id="rId2"/>
    <sheet name="กำไรขาดทุน 6 เดือน Q2'2022" sheetId="52" state="hidden" r:id="rId3"/>
    <sheet name="Conso" sheetId="56" state="hidden" r:id="rId4"/>
    <sheet name="กำไรขาดทุน 3 เดือน (2) Q1'2022" sheetId="45" state="hidden" r:id="rId5"/>
    <sheet name="กำไรขาดทุน 3 เดือน Q1'2022" sheetId="44" state="hidden" r:id="rId6"/>
    <sheet name="By Primary (9M)" sheetId="50" state="hidden" r:id="rId7"/>
    <sheet name="By Account (9M)" sheetId="51" state="hidden" r:id="rId8"/>
    <sheet name="CashFlow Conso" sheetId="57" state="hidden" r:id="rId9"/>
    <sheet name="CashFlow Sepa" sheetId="54" state="hidden" r:id="rId10"/>
    <sheet name="CashFlow เดี่ยว" sheetId="46" state="hidden" r:id="rId11"/>
    <sheet name="CF เดี่ยว" sheetId="36" state="hidden" r:id="rId12"/>
    <sheet name="Asset" sheetId="15" r:id="rId13"/>
    <sheet name="Liab" sheetId="16" r:id="rId14"/>
    <sheet name="Liab (2)" sheetId="17" r:id="rId15"/>
    <sheet name="P&amp;L 3M " sheetId="31" r:id="rId16"/>
    <sheet name="P&amp;L 3M (2) " sheetId="32" r:id="rId17"/>
    <sheet name="P&amp;L 9. M " sheetId="40" r:id="rId18"/>
    <sheet name="P&amp;L 9. M (2)" sheetId="41" r:id="rId19"/>
    <sheet name="Change (conso)" sheetId="22" r:id="rId20"/>
    <sheet name="Change (sepa)" sheetId="23" r:id="rId21"/>
    <sheet name="cashflow1" sheetId="24" r:id="rId22"/>
    <sheet name="cashflow2" sheetId="25" r:id="rId23"/>
    <sheet name="By Primary (6M)" sheetId="42" state="hidden" r:id="rId24"/>
    <sheet name="By Account (6M)" sheetId="43" state="hidden" r:id="rId25"/>
    <sheet name="By Primary" sheetId="33" state="hidden" r:id="rId26"/>
    <sheet name="By Account" sheetId="34" state="hidden" r:id="rId27"/>
    <sheet name="Conso Q1'2022" sheetId="35" state="hidden" r:id="rId28"/>
    <sheet name="CF Conso" sheetId="37" state="hidden" r:id="rId29"/>
  </sheets>
  <externalReferences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_________xlfn.BAHTTEXT" hidden="1">#NAME?</definedName>
    <definedName name="________xlfn.BAHTTEXT" hidden="1">#NAME?</definedName>
    <definedName name="_______xlfn.BAHTTEXT" hidden="1">#NAME?</definedName>
    <definedName name="______xlfn.BAHTTEXT" hidden="1">#NAME?</definedName>
    <definedName name="_____xlfn.BAHTTEXT" hidden="1">#NAME?</definedName>
    <definedName name="____xlfn.BAHTTEXT" hidden="1">#NAME?</definedName>
    <definedName name="___xlfn.BAHTTEXT" hidden="1">#NAME?</definedName>
    <definedName name="__123Graph_D" localSheetId="9" hidden="1">[1]A!#REF!</definedName>
    <definedName name="__123Graph_D" localSheetId="10" hidden="1">[1]A!#REF!</definedName>
    <definedName name="__123Graph_D" localSheetId="0" hidden="1">[1]A!#REF!</definedName>
    <definedName name="__123Graph_D" localSheetId="17" hidden="1">[1]A!#REF!</definedName>
    <definedName name="__123Graph_D" localSheetId="18" hidden="1">[1]A!#REF!</definedName>
    <definedName name="__123Graph_D" hidden="1">[1]A!#REF!</definedName>
    <definedName name="__a1" localSheetId="8" hidden="1">{"'Eng (page2)'!$A$1:$D$52"}</definedName>
    <definedName name="__a1" localSheetId="9" hidden="1">{"'Eng (page2)'!$A$1:$D$52"}</definedName>
    <definedName name="__a1" localSheetId="10" hidden="1">{"'Eng (page2)'!$A$1:$D$52"}</definedName>
    <definedName name="__a1" localSheetId="3" hidden="1">{"'Eng (page2)'!$A$1:$D$52"}</definedName>
    <definedName name="__a1" localSheetId="0" hidden="1">{"'Eng (page2)'!$A$1:$D$52"}</definedName>
    <definedName name="__a1" localSheetId="17" hidden="1">{"'Eng (page2)'!$A$1:$D$52"}</definedName>
    <definedName name="__a1" localSheetId="18" hidden="1">{"'Eng (page2)'!$A$1:$D$52"}</definedName>
    <definedName name="__a1" hidden="1">{"'Eng (page2)'!$A$1:$D$52"}</definedName>
    <definedName name="__a2" localSheetId="8" hidden="1">{"'Eng (page2)'!$A$1:$D$52"}</definedName>
    <definedName name="__a2" localSheetId="9" hidden="1">{"'Eng (page2)'!$A$1:$D$52"}</definedName>
    <definedName name="__a2" localSheetId="10" hidden="1">{"'Eng (page2)'!$A$1:$D$52"}</definedName>
    <definedName name="__a2" localSheetId="3" hidden="1">{"'Eng (page2)'!$A$1:$D$52"}</definedName>
    <definedName name="__a2" localSheetId="0" hidden="1">{"'Eng (page2)'!$A$1:$D$52"}</definedName>
    <definedName name="__a2" localSheetId="17" hidden="1">{"'Eng (page2)'!$A$1:$D$52"}</definedName>
    <definedName name="__a2" localSheetId="18" hidden="1">{"'Eng (page2)'!$A$1:$D$52"}</definedName>
    <definedName name="__a2" hidden="1">{"'Eng (page2)'!$A$1:$D$52"}</definedName>
    <definedName name="__a3" localSheetId="8" hidden="1">{"'Eng (page2)'!$A$1:$D$52"}</definedName>
    <definedName name="__a3" localSheetId="9" hidden="1">{"'Eng (page2)'!$A$1:$D$52"}</definedName>
    <definedName name="__a3" localSheetId="10" hidden="1">{"'Eng (page2)'!$A$1:$D$52"}</definedName>
    <definedName name="__a3" localSheetId="3" hidden="1">{"'Eng (page2)'!$A$1:$D$52"}</definedName>
    <definedName name="__a3" localSheetId="0" hidden="1">{"'Eng (page2)'!$A$1:$D$52"}</definedName>
    <definedName name="__a3" localSheetId="17" hidden="1">{"'Eng (page2)'!$A$1:$D$52"}</definedName>
    <definedName name="__a3" localSheetId="18" hidden="1">{"'Eng (page2)'!$A$1:$D$52"}</definedName>
    <definedName name="__a3" hidden="1">{"'Eng (page2)'!$A$1:$D$52"}</definedName>
    <definedName name="__a4" localSheetId="8" hidden="1">{"'Eng (page2)'!$A$1:$D$52"}</definedName>
    <definedName name="__a4" localSheetId="9" hidden="1">{"'Eng (page2)'!$A$1:$D$52"}</definedName>
    <definedName name="__a4" localSheetId="10" hidden="1">{"'Eng (page2)'!$A$1:$D$52"}</definedName>
    <definedName name="__a4" localSheetId="3" hidden="1">{"'Eng (page2)'!$A$1:$D$52"}</definedName>
    <definedName name="__a4" localSheetId="0" hidden="1">{"'Eng (page2)'!$A$1:$D$52"}</definedName>
    <definedName name="__a4" localSheetId="17" hidden="1">{"'Eng (page2)'!$A$1:$D$52"}</definedName>
    <definedName name="__a4" localSheetId="18" hidden="1">{"'Eng (page2)'!$A$1:$D$52"}</definedName>
    <definedName name="__a4" hidden="1">{"'Eng (page2)'!$A$1:$D$52"}</definedName>
    <definedName name="__a5" localSheetId="8" hidden="1">{"'Eng (page2)'!$A$1:$D$52"}</definedName>
    <definedName name="__a5" localSheetId="9" hidden="1">{"'Eng (page2)'!$A$1:$D$52"}</definedName>
    <definedName name="__a5" localSheetId="10" hidden="1">{"'Eng (page2)'!$A$1:$D$52"}</definedName>
    <definedName name="__a5" localSheetId="3" hidden="1">{"'Eng (page2)'!$A$1:$D$52"}</definedName>
    <definedName name="__a5" localSheetId="0" hidden="1">{"'Eng (page2)'!$A$1:$D$52"}</definedName>
    <definedName name="__a5" localSheetId="17" hidden="1">{"'Eng (page2)'!$A$1:$D$52"}</definedName>
    <definedName name="__a5" localSheetId="18" hidden="1">{"'Eng (page2)'!$A$1:$D$52"}</definedName>
    <definedName name="__a5" hidden="1">{"'Eng (page2)'!$A$1:$D$52"}</definedName>
    <definedName name="__a6" localSheetId="8" hidden="1">{"'Eng (page2)'!$A$1:$D$52"}</definedName>
    <definedName name="__a6" localSheetId="9" hidden="1">{"'Eng (page2)'!$A$1:$D$52"}</definedName>
    <definedName name="__a6" localSheetId="10" hidden="1">{"'Eng (page2)'!$A$1:$D$52"}</definedName>
    <definedName name="__a6" localSheetId="3" hidden="1">{"'Eng (page2)'!$A$1:$D$52"}</definedName>
    <definedName name="__a6" localSheetId="0" hidden="1">{"'Eng (page2)'!$A$1:$D$52"}</definedName>
    <definedName name="__a6" localSheetId="17" hidden="1">{"'Eng (page2)'!$A$1:$D$52"}</definedName>
    <definedName name="__a6" localSheetId="18" hidden="1">{"'Eng (page2)'!$A$1:$D$52"}</definedName>
    <definedName name="__a6" hidden="1">{"'Eng (page2)'!$A$1:$D$52"}</definedName>
    <definedName name="__a7" localSheetId="8" hidden="1">{"'Eng (page2)'!$A$1:$D$52"}</definedName>
    <definedName name="__a7" localSheetId="9" hidden="1">{"'Eng (page2)'!$A$1:$D$52"}</definedName>
    <definedName name="__a7" localSheetId="10" hidden="1">{"'Eng (page2)'!$A$1:$D$52"}</definedName>
    <definedName name="__a7" localSheetId="3" hidden="1">{"'Eng (page2)'!$A$1:$D$52"}</definedName>
    <definedName name="__a7" localSheetId="0" hidden="1">{"'Eng (page2)'!$A$1:$D$52"}</definedName>
    <definedName name="__a7" localSheetId="17" hidden="1">{"'Eng (page2)'!$A$1:$D$52"}</definedName>
    <definedName name="__a7" localSheetId="18" hidden="1">{"'Eng (page2)'!$A$1:$D$52"}</definedName>
    <definedName name="__a7" hidden="1">{"'Eng (page2)'!$A$1:$D$52"}</definedName>
    <definedName name="__IntlFixup" hidden="1">TRUE</definedName>
    <definedName name="__xlfn.BAHTTEXT" hidden="1">#NAME?</definedName>
    <definedName name="__xlfn.IFERROR" hidden="1">#NAME?</definedName>
    <definedName name="__xlfn.SUMIFS" hidden="1">#NAME?</definedName>
    <definedName name="_1102" hidden="1">'[2]stat local'!$D$769:$D$3475</definedName>
    <definedName name="_a1" localSheetId="8" hidden="1">{"'Eng (page2)'!$A$1:$D$52"}</definedName>
    <definedName name="_a1" localSheetId="9" hidden="1">{"'Eng (page2)'!$A$1:$D$52"}</definedName>
    <definedName name="_a1" localSheetId="10" hidden="1">{"'Eng (page2)'!$A$1:$D$52"}</definedName>
    <definedName name="_a1" localSheetId="3" hidden="1">{"'Eng (page2)'!$A$1:$D$52"}</definedName>
    <definedName name="_a1" localSheetId="0" hidden="1">{"'Eng (page2)'!$A$1:$D$52"}</definedName>
    <definedName name="_a1" localSheetId="17" hidden="1">{"'Eng (page2)'!$A$1:$D$52"}</definedName>
    <definedName name="_a1" localSheetId="18" hidden="1">{"'Eng (page2)'!$A$1:$D$52"}</definedName>
    <definedName name="_a1" hidden="1">{"'Eng (page2)'!$A$1:$D$52"}</definedName>
    <definedName name="_a2" localSheetId="8" hidden="1">{"'Eng (page2)'!$A$1:$D$52"}</definedName>
    <definedName name="_a2" localSheetId="9" hidden="1">{"'Eng (page2)'!$A$1:$D$52"}</definedName>
    <definedName name="_a2" localSheetId="10" hidden="1">{"'Eng (page2)'!$A$1:$D$52"}</definedName>
    <definedName name="_a2" localSheetId="3" hidden="1">{"'Eng (page2)'!$A$1:$D$52"}</definedName>
    <definedName name="_a2" localSheetId="0" hidden="1">{"'Eng (page2)'!$A$1:$D$52"}</definedName>
    <definedName name="_a2" localSheetId="17" hidden="1">{"'Eng (page2)'!$A$1:$D$52"}</definedName>
    <definedName name="_a2" localSheetId="18" hidden="1">{"'Eng (page2)'!$A$1:$D$52"}</definedName>
    <definedName name="_a2" hidden="1">{"'Eng (page2)'!$A$1:$D$52"}</definedName>
    <definedName name="_a3" localSheetId="8" hidden="1">{"'Eng (page2)'!$A$1:$D$52"}</definedName>
    <definedName name="_a3" localSheetId="9" hidden="1">{"'Eng (page2)'!$A$1:$D$52"}</definedName>
    <definedName name="_a3" localSheetId="10" hidden="1">{"'Eng (page2)'!$A$1:$D$52"}</definedName>
    <definedName name="_a3" localSheetId="3" hidden="1">{"'Eng (page2)'!$A$1:$D$52"}</definedName>
    <definedName name="_a3" localSheetId="0" hidden="1">{"'Eng (page2)'!$A$1:$D$52"}</definedName>
    <definedName name="_a3" localSheetId="17" hidden="1">{"'Eng (page2)'!$A$1:$D$52"}</definedName>
    <definedName name="_a3" localSheetId="18" hidden="1">{"'Eng (page2)'!$A$1:$D$52"}</definedName>
    <definedName name="_a3" hidden="1">{"'Eng (page2)'!$A$1:$D$52"}</definedName>
    <definedName name="_a4" localSheetId="8" hidden="1">{"'Eng (page2)'!$A$1:$D$52"}</definedName>
    <definedName name="_a4" localSheetId="9" hidden="1">{"'Eng (page2)'!$A$1:$D$52"}</definedName>
    <definedName name="_a4" localSheetId="10" hidden="1">{"'Eng (page2)'!$A$1:$D$52"}</definedName>
    <definedName name="_a4" localSheetId="3" hidden="1">{"'Eng (page2)'!$A$1:$D$52"}</definedName>
    <definedName name="_a4" localSheetId="0" hidden="1">{"'Eng (page2)'!$A$1:$D$52"}</definedName>
    <definedName name="_a4" localSheetId="17" hidden="1">{"'Eng (page2)'!$A$1:$D$52"}</definedName>
    <definedName name="_a4" localSheetId="18" hidden="1">{"'Eng (page2)'!$A$1:$D$52"}</definedName>
    <definedName name="_a4" hidden="1">{"'Eng (page2)'!$A$1:$D$52"}</definedName>
    <definedName name="_a5" localSheetId="8" hidden="1">{"'Eng (page2)'!$A$1:$D$52"}</definedName>
    <definedName name="_a5" localSheetId="9" hidden="1">{"'Eng (page2)'!$A$1:$D$52"}</definedName>
    <definedName name="_a5" localSheetId="10" hidden="1">{"'Eng (page2)'!$A$1:$D$52"}</definedName>
    <definedName name="_a5" localSheetId="3" hidden="1">{"'Eng (page2)'!$A$1:$D$52"}</definedName>
    <definedName name="_a5" localSheetId="0" hidden="1">{"'Eng (page2)'!$A$1:$D$52"}</definedName>
    <definedName name="_a5" localSheetId="17" hidden="1">{"'Eng (page2)'!$A$1:$D$52"}</definedName>
    <definedName name="_a5" localSheetId="18" hidden="1">{"'Eng (page2)'!$A$1:$D$52"}</definedName>
    <definedName name="_a5" hidden="1">{"'Eng (page2)'!$A$1:$D$52"}</definedName>
    <definedName name="_a6" localSheetId="8" hidden="1">{"'Eng (page2)'!$A$1:$D$52"}</definedName>
    <definedName name="_a6" localSheetId="9" hidden="1">{"'Eng (page2)'!$A$1:$D$52"}</definedName>
    <definedName name="_a6" localSheetId="10" hidden="1">{"'Eng (page2)'!$A$1:$D$52"}</definedName>
    <definedName name="_a6" localSheetId="3" hidden="1">{"'Eng (page2)'!$A$1:$D$52"}</definedName>
    <definedName name="_a6" localSheetId="0" hidden="1">{"'Eng (page2)'!$A$1:$D$52"}</definedName>
    <definedName name="_a6" localSheetId="17" hidden="1">{"'Eng (page2)'!$A$1:$D$52"}</definedName>
    <definedName name="_a6" localSheetId="18" hidden="1">{"'Eng (page2)'!$A$1:$D$52"}</definedName>
    <definedName name="_a6" hidden="1">{"'Eng (page2)'!$A$1:$D$52"}</definedName>
    <definedName name="_a7" localSheetId="8" hidden="1">{"'Eng (page2)'!$A$1:$D$52"}</definedName>
    <definedName name="_a7" localSheetId="9" hidden="1">{"'Eng (page2)'!$A$1:$D$52"}</definedName>
    <definedName name="_a7" localSheetId="10" hidden="1">{"'Eng (page2)'!$A$1:$D$52"}</definedName>
    <definedName name="_a7" localSheetId="3" hidden="1">{"'Eng (page2)'!$A$1:$D$52"}</definedName>
    <definedName name="_a7" localSheetId="0" hidden="1">{"'Eng (page2)'!$A$1:$D$52"}</definedName>
    <definedName name="_a7" localSheetId="17" hidden="1">{"'Eng (page2)'!$A$1:$D$52"}</definedName>
    <definedName name="_a7" localSheetId="18" hidden="1">{"'Eng (page2)'!$A$1:$D$52"}</definedName>
    <definedName name="_a7" hidden="1">{"'Eng (page2)'!$A$1:$D$52"}</definedName>
    <definedName name="_Fill" hidden="1">#REF!</definedName>
    <definedName name="_xlnm._FilterDatabase" localSheetId="26" hidden="1">'By Account'!$A$7:$K$462</definedName>
    <definedName name="_xlnm._FilterDatabase" localSheetId="24" hidden="1">'By Account (6M)'!$A$7:$L$462</definedName>
    <definedName name="_xlnm._FilterDatabase" localSheetId="7" hidden="1">'By Account (9M)'!$A$7:$K$462</definedName>
    <definedName name="_xlnm._FilterDatabase" localSheetId="25" hidden="1">'By Primary'!$A$7:$I$79</definedName>
    <definedName name="_xlnm._FilterDatabase" localSheetId="23" hidden="1">'By Primary (6M)'!$A$7:$J$79</definedName>
    <definedName name="_xlnm._FilterDatabase" localSheetId="6" hidden="1">'By Primary (9M)'!$A$7:$I$79</definedName>
    <definedName name="_xlnm._FilterDatabase" localSheetId="3" hidden="1">Conso!$A$8:$Q$178</definedName>
    <definedName name="_Key1" localSheetId="9" hidden="1">#REF!</definedName>
    <definedName name="_Key1" localSheetId="10" hidden="1">#REF!</definedName>
    <definedName name="_Key1" localSheetId="3" hidden="1">#REF!</definedName>
    <definedName name="_Key1" localSheetId="0" hidden="1">#REF!</definedName>
    <definedName name="_Key1" localSheetId="17" hidden="1">#REF!</definedName>
    <definedName name="_Key1" localSheetId="18" hidden="1">#REF!</definedName>
    <definedName name="_Key1" hidden="1">#REF!</definedName>
    <definedName name="_Key2" localSheetId="3" hidden="1">#REF!</definedName>
    <definedName name="_Key2" localSheetId="0" hidden="1">#REF!</definedName>
    <definedName name="_Key2" localSheetId="17" hidden="1">#REF!</definedName>
    <definedName name="_Key2" localSheetId="18" hidden="1">#REF!</definedName>
    <definedName name="_Key2" hidden="1">#REF!</definedName>
    <definedName name="_Order1" hidden="1">255</definedName>
    <definedName name="_Order2" hidden="1">0</definedName>
    <definedName name="_Regression_Int" hidden="1">1</definedName>
    <definedName name="_Sort" localSheetId="9" hidden="1">#REF!</definedName>
    <definedName name="_Sort" localSheetId="10" hidden="1">#REF!</definedName>
    <definedName name="_Sort" localSheetId="3" hidden="1">#REF!</definedName>
    <definedName name="_Sort" localSheetId="0" hidden="1">#REF!</definedName>
    <definedName name="_Sort" localSheetId="17" hidden="1">#REF!</definedName>
    <definedName name="_Sort" localSheetId="18" hidden="1">#REF!</definedName>
    <definedName name="_Sort" hidden="1">#REF!</definedName>
    <definedName name="aaaa" localSheetId="8" hidden="1">{"'Eng (page2)'!$A$1:$D$52"}</definedName>
    <definedName name="aaaa" localSheetId="9" hidden="1">{"'Eng (page2)'!$A$1:$D$52"}</definedName>
    <definedName name="aaaa" localSheetId="10" hidden="1">{"'Eng (page2)'!$A$1:$D$52"}</definedName>
    <definedName name="aaaa" localSheetId="3" hidden="1">{"'Eng (page2)'!$A$1:$D$52"}</definedName>
    <definedName name="aaaa" localSheetId="0" hidden="1">{"'Eng (page2)'!$A$1:$D$52"}</definedName>
    <definedName name="aaaa" localSheetId="17" hidden="1">{"'Eng (page2)'!$A$1:$D$52"}</definedName>
    <definedName name="aaaa" localSheetId="18" hidden="1">{"'Eng (page2)'!$A$1:$D$52"}</definedName>
    <definedName name="aaaa" hidden="1">{"'Eng (page2)'!$A$1:$D$52"}</definedName>
    <definedName name="ab" localSheetId="8" hidden="1">{"'Eng (page2)'!$A$1:$D$52"}</definedName>
    <definedName name="ab" localSheetId="9" hidden="1">{"'Eng (page2)'!$A$1:$D$52"}</definedName>
    <definedName name="ab" localSheetId="10" hidden="1">{"'Eng (page2)'!$A$1:$D$52"}</definedName>
    <definedName name="ab" localSheetId="3" hidden="1">{"'Eng (page2)'!$A$1:$D$52"}</definedName>
    <definedName name="ab" localSheetId="0" hidden="1">{"'Eng (page2)'!$A$1:$D$52"}</definedName>
    <definedName name="ab" localSheetId="17" hidden="1">{"'Eng (page2)'!$A$1:$D$52"}</definedName>
    <definedName name="ab" localSheetId="18" hidden="1">{"'Eng (page2)'!$A$1:$D$52"}</definedName>
    <definedName name="ab" hidden="1">{"'Eng (page2)'!$A$1:$D$52"}</definedName>
    <definedName name="ac" localSheetId="8" hidden="1">{"'Eng (page2)'!$A$1:$D$52"}</definedName>
    <definedName name="ac" localSheetId="9" hidden="1">{"'Eng (page2)'!$A$1:$D$52"}</definedName>
    <definedName name="ac" localSheetId="10" hidden="1">{"'Eng (page2)'!$A$1:$D$52"}</definedName>
    <definedName name="ac" localSheetId="3" hidden="1">{"'Eng (page2)'!$A$1:$D$52"}</definedName>
    <definedName name="ac" localSheetId="0" hidden="1">{"'Eng (page2)'!$A$1:$D$52"}</definedName>
    <definedName name="ac" localSheetId="17" hidden="1">{"'Eng (page2)'!$A$1:$D$52"}</definedName>
    <definedName name="ac" localSheetId="18" hidden="1">{"'Eng (page2)'!$A$1:$D$52"}</definedName>
    <definedName name="ac" hidden="1">{"'Eng (page2)'!$A$1:$D$52"}</definedName>
    <definedName name="aq" localSheetId="8" hidden="1">{"'Eng (page2)'!$A$1:$D$52"}</definedName>
    <definedName name="aq" localSheetId="9" hidden="1">{"'Eng (page2)'!$A$1:$D$52"}</definedName>
    <definedName name="aq" localSheetId="10" hidden="1">{"'Eng (page2)'!$A$1:$D$52"}</definedName>
    <definedName name="aq" localSheetId="3" hidden="1">{"'Eng (page2)'!$A$1:$D$52"}</definedName>
    <definedName name="aq" localSheetId="0" hidden="1">{"'Eng (page2)'!$A$1:$D$52"}</definedName>
    <definedName name="aq" localSheetId="17" hidden="1">{"'Eng (page2)'!$A$1:$D$52"}</definedName>
    <definedName name="aq" localSheetId="18" hidden="1">{"'Eng (page2)'!$A$1:$D$52"}</definedName>
    <definedName name="aq" hidden="1">{"'Eng (page2)'!$A$1:$D$52"}</definedName>
    <definedName name="AS2DocOpenMode" hidden="1">"AS2DocumentEdit"</definedName>
    <definedName name="aw" localSheetId="8" hidden="1">{"'Eng (page2)'!$A$1:$D$52"}</definedName>
    <definedName name="aw" localSheetId="9" hidden="1">{"'Eng (page2)'!$A$1:$D$52"}</definedName>
    <definedName name="aw" localSheetId="10" hidden="1">{"'Eng (page2)'!$A$1:$D$52"}</definedName>
    <definedName name="aw" localSheetId="3" hidden="1">{"'Eng (page2)'!$A$1:$D$52"}</definedName>
    <definedName name="aw" localSheetId="0" hidden="1">{"'Eng (page2)'!$A$1:$D$52"}</definedName>
    <definedName name="aw" localSheetId="17" hidden="1">{"'Eng (page2)'!$A$1:$D$52"}</definedName>
    <definedName name="aw" localSheetId="18" hidden="1">{"'Eng (page2)'!$A$1:$D$52"}</definedName>
    <definedName name="aw" hidden="1">{"'Eng (page2)'!$A$1:$D$52"}</definedName>
    <definedName name="BB" localSheetId="8" hidden="1">{"'Eng (page2)'!$A$1:$D$52"}</definedName>
    <definedName name="BB" localSheetId="9" hidden="1">{"'Eng (page2)'!$A$1:$D$52"}</definedName>
    <definedName name="BB" localSheetId="10" hidden="1">{"'Eng (page2)'!$A$1:$D$52"}</definedName>
    <definedName name="BB" localSheetId="3" hidden="1">{"'Eng (page2)'!$A$1:$D$52"}</definedName>
    <definedName name="BB" localSheetId="0" hidden="1">{"'Eng (page2)'!$A$1:$D$52"}</definedName>
    <definedName name="BB" localSheetId="17" hidden="1">{"'Eng (page2)'!$A$1:$D$52"}</definedName>
    <definedName name="BB" localSheetId="18" hidden="1">{"'Eng (page2)'!$A$1:$D$52"}</definedName>
    <definedName name="BB" hidden="1">{"'Eng (page2)'!$A$1:$D$52"}</definedName>
    <definedName name="BuiltIn_Print_Area" localSheetId="8">#REF!</definedName>
    <definedName name="BuiltIn_Print_Area" localSheetId="9">#REF!</definedName>
    <definedName name="BuiltIn_Print_Area" localSheetId="10">#REF!</definedName>
    <definedName name="BuiltIn_Print_Area" localSheetId="3">#REF!</definedName>
    <definedName name="BuiltIn_Print_Area" localSheetId="0">#REF!</definedName>
    <definedName name="BuiltIn_Print_Titles" localSheetId="9">#REF!</definedName>
    <definedName name="BuiltIn_Print_Titles" localSheetId="10">#REF!</definedName>
    <definedName name="BuiltIn_Print_Titles" localSheetId="3">#REF!</definedName>
    <definedName name="BuiltIn_Print_Titles" localSheetId="0">#REF!</definedName>
    <definedName name="CC" localSheetId="9">#REF!</definedName>
    <definedName name="CC" localSheetId="10">#REF!</definedName>
    <definedName name="CC" localSheetId="3">#REF!</definedName>
    <definedName name="CC" localSheetId="0">#REF!</definedName>
    <definedName name="CO" localSheetId="3">#REF!</definedName>
    <definedName name="CO" localSheetId="0">#REF!</definedName>
    <definedName name="DA" localSheetId="9">#REF!</definedName>
    <definedName name="DA" localSheetId="10">#REF!</definedName>
    <definedName name="DA" localSheetId="3">#REF!</definedName>
    <definedName name="DA" localSheetId="0">#REF!</definedName>
    <definedName name="dfdfd" localSheetId="8" hidden="1">{"'Eng (page2)'!$A$1:$D$52"}</definedName>
    <definedName name="dfdfd" localSheetId="9" hidden="1">{"'Eng (page2)'!$A$1:$D$52"}</definedName>
    <definedName name="dfdfd" localSheetId="10" hidden="1">{"'Eng (page2)'!$A$1:$D$52"}</definedName>
    <definedName name="dfdfd" localSheetId="3" hidden="1">{"'Eng (page2)'!$A$1:$D$52"}</definedName>
    <definedName name="dfdfd" localSheetId="0" hidden="1">{"'Eng (page2)'!$A$1:$D$52"}</definedName>
    <definedName name="dfdfd" localSheetId="17" hidden="1">{"'Eng (page2)'!$A$1:$D$52"}</definedName>
    <definedName name="dfdfd" localSheetId="18" hidden="1">{"'Eng (page2)'!$A$1:$D$52"}</definedName>
    <definedName name="dfdfd" hidden="1">{"'Eng (page2)'!$A$1:$D$52"}</definedName>
    <definedName name="dfjd" hidden="1">[3]A!#REF!</definedName>
    <definedName name="dfone" localSheetId="8" hidden="1">{"'Eng (page2)'!$A$1:$D$52"}</definedName>
    <definedName name="dfone" localSheetId="9" hidden="1">{"'Eng (page2)'!$A$1:$D$52"}</definedName>
    <definedName name="dfone" localSheetId="10" hidden="1">{"'Eng (page2)'!$A$1:$D$52"}</definedName>
    <definedName name="dfone" localSheetId="3" hidden="1">{"'Eng (page2)'!$A$1:$D$52"}</definedName>
    <definedName name="dfone" localSheetId="0" hidden="1">{"'Eng (page2)'!$A$1:$D$52"}</definedName>
    <definedName name="dfone" localSheetId="17" hidden="1">{"'Eng (page2)'!$A$1:$D$52"}</definedName>
    <definedName name="dfone" localSheetId="18" hidden="1">{"'Eng (page2)'!$A$1:$D$52"}</definedName>
    <definedName name="dfone" hidden="1">{"'Eng (page2)'!$A$1:$D$52"}</definedName>
    <definedName name="ExternalData_1" localSheetId="8">'CashFlow Conso'!$A$218</definedName>
    <definedName name="ExternalData_2" localSheetId="8">'CashFlow Conso'!$A$218</definedName>
    <definedName name="ExternalData_3" localSheetId="8">'CashFlow Conso'!$A$218</definedName>
    <definedName name="fmoe" hidden="1">0</definedName>
    <definedName name="HTML" localSheetId="8" hidden="1">{"'Eng (page2)'!$A$1:$D$52"}</definedName>
    <definedName name="HTML" localSheetId="9" hidden="1">{"'Eng (page2)'!$A$1:$D$52"}</definedName>
    <definedName name="HTML" localSheetId="10" hidden="1">{"'Eng (page2)'!$A$1:$D$52"}</definedName>
    <definedName name="HTML" localSheetId="3" hidden="1">{"'Eng (page2)'!$A$1:$D$52"}</definedName>
    <definedName name="HTML" localSheetId="0" hidden="1">{"'Eng (page2)'!$A$1:$D$52"}</definedName>
    <definedName name="HTML" localSheetId="17" hidden="1">{"'Eng (page2)'!$A$1:$D$52"}</definedName>
    <definedName name="HTML" localSheetId="18" hidden="1">{"'Eng (page2)'!$A$1:$D$52"}</definedName>
    <definedName name="HTML" hidden="1">{"'Eng (page2)'!$A$1:$D$52"}</definedName>
    <definedName name="HTML_CodePage" hidden="1">874</definedName>
    <definedName name="HTML_Control" localSheetId="8" hidden="1">{"'Monthly'!$A$3:$U$60"}</definedName>
    <definedName name="HTML_Control" localSheetId="9" hidden="1">{"'Monthly'!$A$3:$U$60"}</definedName>
    <definedName name="HTML_Control" localSheetId="10" hidden="1">{"'Monthly'!$A$3:$U$60"}</definedName>
    <definedName name="HTML_Control" localSheetId="3" hidden="1">{"'Monthly'!$A$3:$U$60"}</definedName>
    <definedName name="HTML_Control" localSheetId="0" hidden="1">{"'Monthly'!$A$3:$U$60"}</definedName>
    <definedName name="HTML_Control" localSheetId="17" hidden="1">{"'Monthly'!$A$3:$U$60"}</definedName>
    <definedName name="HTML_Control" localSheetId="18" hidden="1">{"'Monthly'!$A$3:$U$60"}</definedName>
    <definedName name="HTML_Control" hidden="1">{"'Monthly'!$A$3:$U$60"}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FALSE</definedName>
    <definedName name="HTML_OBDlg3" hidden="1">TRUE</definedName>
    <definedName name="HTML_OBDlg4" hidden="1">TRUE</definedName>
    <definedName name="HTML_OS" hidden="1">0</definedName>
    <definedName name="HTML_PathFile" hidden="1">"\\Der2\vol1\DATABANK\DOWNLOAD\Tab6-1.htm"</definedName>
    <definedName name="HTML_PathTemplate" hidden="1">"\\Der2\vol1\DATABANK\DOWNLOAD\HEAD6-1.HTM"</definedName>
    <definedName name="HTML_Title" hidden="1">""</definedName>
    <definedName name="html1" localSheetId="8" hidden="1">{"'Eng (page2)'!$A$1:$D$52"}</definedName>
    <definedName name="html1" localSheetId="9" hidden="1">{"'Eng (page2)'!$A$1:$D$52"}</definedName>
    <definedName name="html1" localSheetId="10" hidden="1">{"'Eng (page2)'!$A$1:$D$52"}</definedName>
    <definedName name="html1" localSheetId="3" hidden="1">{"'Eng (page2)'!$A$1:$D$52"}</definedName>
    <definedName name="html1" localSheetId="0" hidden="1">{"'Eng (page2)'!$A$1:$D$52"}</definedName>
    <definedName name="html1" localSheetId="17" hidden="1">{"'Eng (page2)'!$A$1:$D$52"}</definedName>
    <definedName name="html1" localSheetId="18" hidden="1">{"'Eng (page2)'!$A$1:$D$52"}</definedName>
    <definedName name="html1" hidden="1">{"'Eng (page2)'!$A$1:$D$52"}</definedName>
    <definedName name="ine" hidden="1">[4]A!#REF!</definedName>
    <definedName name="INP_ACTUARY_NAME" localSheetId="9">#REF!</definedName>
    <definedName name="INP_ACTUARY_NAME" localSheetId="10">#REF!</definedName>
    <definedName name="INP_ACTUARY_NAME" localSheetId="3">#REF!</definedName>
    <definedName name="INP_ACTUARY_NAME" localSheetId="0">#REF!</definedName>
    <definedName name="INP_ACTUARY_NAME_TH" localSheetId="3">#REF!</definedName>
    <definedName name="INP_ACTUARY_NAME_TH" localSheetId="0">#REF!</definedName>
    <definedName name="INP_AGL_DATA" localSheetId="9">OFFSET(#REF!,0,0,#REF!,16)</definedName>
    <definedName name="INP_AGL_DATA" localSheetId="10">OFFSET(#REF!,0,0,#REF!,16)</definedName>
    <definedName name="INP_AGL_DATA" localSheetId="3">OFFSET(#REF!,0,0,#REF!,16)</definedName>
    <definedName name="INP_AGL_DATA" localSheetId="0">OFFSET(#REF!,0,0,#REF!,16)</definedName>
    <definedName name="INP_COMP_NAME" localSheetId="9">#REF!</definedName>
    <definedName name="INP_COMP_NAME" localSheetId="10">#REF!</definedName>
    <definedName name="INP_COMP_NAME" localSheetId="3">#REF!</definedName>
    <definedName name="INP_COMP_NAME" localSheetId="0">#REF!</definedName>
    <definedName name="INP_CONTRACT_DTE" localSheetId="3">#REF!</definedName>
    <definedName name="INP_CONTRACT_DTE" localSheetId="0">#REF!</definedName>
    <definedName name="INP_CURR_DATA" localSheetId="3">OFFSET(#REF!,0,0,#REF!,16)</definedName>
    <definedName name="INP_CURR_DATA" localSheetId="0">OFFSET(#REF!,0,0,#REF!,16)</definedName>
    <definedName name="INP_DEFAULT_PATH" localSheetId="9">#REF!</definedName>
    <definedName name="INP_DEFAULT_PATH" localSheetId="10">#REF!</definedName>
    <definedName name="INP_DEFAULT_PATH" localSheetId="3">#REF!</definedName>
    <definedName name="INP_DEFAULT_PATH" localSheetId="0">#REF!</definedName>
    <definedName name="INP_DISC_RATE" localSheetId="3">#REF!</definedName>
    <definedName name="INP_DISC_RATE" localSheetId="0">#REF!</definedName>
    <definedName name="INP_DRAFT" localSheetId="3">#REF!</definedName>
    <definedName name="INP_DRAFT" localSheetId="0">#REF!</definedName>
    <definedName name="jkl" localSheetId="8" hidden="1">{"'Eng (page2)'!$A$1:$D$52"}</definedName>
    <definedName name="jkl" localSheetId="9" hidden="1">{"'Eng (page2)'!$A$1:$D$52"}</definedName>
    <definedName name="jkl" localSheetId="10" hidden="1">{"'Eng (page2)'!$A$1:$D$52"}</definedName>
    <definedName name="jkl" localSheetId="3" hidden="1">{"'Eng (page2)'!$A$1:$D$52"}</definedName>
    <definedName name="jkl" localSheetId="0" hidden="1">{"'Eng (page2)'!$A$1:$D$52"}</definedName>
    <definedName name="jkl" localSheetId="17" hidden="1">{"'Eng (page2)'!$A$1:$D$52"}</definedName>
    <definedName name="jkl" localSheetId="18" hidden="1">{"'Eng (page2)'!$A$1:$D$52"}</definedName>
    <definedName name="jkl" hidden="1">{"'Eng (page2)'!$A$1:$D$52"}</definedName>
    <definedName name="LKP_BEN_SCHED" localSheetId="8">#REF!</definedName>
    <definedName name="LKP_BEN_SCHED" localSheetId="9">#REF!</definedName>
    <definedName name="LKP_BEN_SCHED" localSheetId="10">#REF!</definedName>
    <definedName name="LKP_BEN_SCHED" localSheetId="3">#REF!</definedName>
    <definedName name="LKP_BEN_SCHED" localSheetId="0">#REF!</definedName>
    <definedName name="LKP_LN_1PX" localSheetId="9">#REF!</definedName>
    <definedName name="LKP_LN_1PX" localSheetId="10">#REF!</definedName>
    <definedName name="LKP_LN_1PX" localSheetId="3">#REF!</definedName>
    <definedName name="LKP_LN_1PX" localSheetId="0">#REF!</definedName>
    <definedName name="LKP_TMO" localSheetId="3">#REF!</definedName>
    <definedName name="LKP_TMO" localSheetId="0">#REF!</definedName>
    <definedName name="NBS" localSheetId="9">#REF!</definedName>
    <definedName name="NBS" localSheetId="10">#REF!</definedName>
    <definedName name="NBS" localSheetId="3">#REF!</definedName>
    <definedName name="NBS" localSheetId="0">#REF!</definedName>
    <definedName name="nidfn" localSheetId="9" hidden="1">[5]A!#REF!</definedName>
    <definedName name="nidfn" localSheetId="10" hidden="1">[5]A!#REF!</definedName>
    <definedName name="nidfn" localSheetId="3" hidden="1">[5]A!#REF!</definedName>
    <definedName name="nidfn" localSheetId="0" hidden="1">[5]A!#REF!</definedName>
    <definedName name="nidfn" localSheetId="17" hidden="1">[5]A!#REF!</definedName>
    <definedName name="nidfn" localSheetId="18" hidden="1">[5]A!#REF!</definedName>
    <definedName name="nidfn" hidden="1">[5]A!#REF!</definedName>
    <definedName name="nkkd" localSheetId="9" hidden="1">[6]A!#REF!</definedName>
    <definedName name="nkkd" localSheetId="10" hidden="1">[6]A!#REF!</definedName>
    <definedName name="nkkd" localSheetId="3" hidden="1">[6]A!#REF!</definedName>
    <definedName name="nkkd" localSheetId="0" hidden="1">[6]A!#REF!</definedName>
    <definedName name="nkkd" localSheetId="17" hidden="1">[6]A!#REF!</definedName>
    <definedName name="nkkd" localSheetId="18" hidden="1">[6]A!#REF!</definedName>
    <definedName name="nkkd" hidden="1">[6]A!#REF!</definedName>
    <definedName name="nuene" hidden="1">[4]A!#REF!</definedName>
    <definedName name="nut" hidden="1">[7]A!#REF!</definedName>
    <definedName name="OFST_EMP_SCHED" localSheetId="9">#REF!</definedName>
    <definedName name="OFST_EMP_SCHED" localSheetId="10">#REF!</definedName>
    <definedName name="OFST_EMP_SCHED" localSheetId="3">#REF!</definedName>
    <definedName name="OFST_EMP_SCHED" localSheetId="0">#REF!</definedName>
    <definedName name="OFST_LN_1PX" localSheetId="3">#REF!</definedName>
    <definedName name="OFST_LN_1PX" localSheetId="0">#REF!</definedName>
    <definedName name="onef" localSheetId="8" hidden="1">{"'Eng (page2)'!$A$1:$D$52"}</definedName>
    <definedName name="onef" localSheetId="9" hidden="1">{"'Eng (page2)'!$A$1:$D$52"}</definedName>
    <definedName name="onef" localSheetId="10" hidden="1">{"'Eng (page2)'!$A$1:$D$52"}</definedName>
    <definedName name="onef" localSheetId="3" hidden="1">{"'Eng (page2)'!$A$1:$D$52"}</definedName>
    <definedName name="onef" localSheetId="0" hidden="1">{"'Eng (page2)'!$A$1:$D$52"}</definedName>
    <definedName name="onef" localSheetId="17" hidden="1">{"'Eng (page2)'!$A$1:$D$52"}</definedName>
    <definedName name="onef" localSheetId="18" hidden="1">{"'Eng (page2)'!$A$1:$D$52"}</definedName>
    <definedName name="onef" hidden="1">{"'Eng (page2)'!$A$1:$D$52"}</definedName>
    <definedName name="pit" localSheetId="3" hidden="1">[8]A!#REF!</definedName>
    <definedName name="pit" localSheetId="0" hidden="1">[8]A!#REF!</definedName>
    <definedName name="pit" hidden="1">[9]A!#REF!</definedName>
    <definedName name="_xlnm.Print_Area" localSheetId="4">'กำไรขาดทุน 3 เดือน (2) Q1''2022'!$A$1:$L$44</definedName>
    <definedName name="_xlnm.Print_Area" localSheetId="5">'กำไรขาดทุน 3 เดือน Q1''2022'!$A$1:$L$44</definedName>
    <definedName name="Print_Area_MI" localSheetId="9">#REF!</definedName>
    <definedName name="Print_Area_MI" localSheetId="10">#REF!</definedName>
    <definedName name="Print_Area_MI" localSheetId="3">#REF!</definedName>
    <definedName name="Print_Area_MI" localSheetId="0">#REF!</definedName>
    <definedName name="Print_Titles_MI" localSheetId="9">#REF!</definedName>
    <definedName name="Print_Titles_MI" localSheetId="10">#REF!</definedName>
    <definedName name="Print_Titles_MI" localSheetId="3">#REF!</definedName>
    <definedName name="Print_Titles_MI" localSheetId="0">#REF!</definedName>
    <definedName name="S" localSheetId="9">#REF!</definedName>
    <definedName name="S" localSheetId="10">#REF!</definedName>
    <definedName name="S" localSheetId="3">#REF!</definedName>
    <definedName name="S" localSheetId="0">#REF!</definedName>
    <definedName name="sdsd" localSheetId="8" hidden="1">{"'Eng (page2)'!$A$1:$D$52"}</definedName>
    <definedName name="sdsd" localSheetId="9" hidden="1">{"'Eng (page2)'!$A$1:$D$52"}</definedName>
    <definedName name="sdsd" localSheetId="10" hidden="1">{"'Eng (page2)'!$A$1:$D$52"}</definedName>
    <definedName name="sdsd" localSheetId="3" hidden="1">{"'Eng (page2)'!$A$1:$D$52"}</definedName>
    <definedName name="sdsd" localSheetId="0" hidden="1">{"'Eng (page2)'!$A$1:$D$52"}</definedName>
    <definedName name="sdsd" localSheetId="17" hidden="1">{"'Eng (page2)'!$A$1:$D$52"}</definedName>
    <definedName name="sdsd" localSheetId="18" hidden="1">{"'Eng (page2)'!$A$1:$D$52"}</definedName>
    <definedName name="sdsd" hidden="1">{"'Eng (page2)'!$A$1:$D$52"}</definedName>
    <definedName name="sdwsdwdw" hidden="1">[10]A!#REF!</definedName>
    <definedName name="sfdawgsrgedrhdthtfdjh" localSheetId="8" hidden="1">{"'Eng (page2)'!$A$1:$D$52"}</definedName>
    <definedName name="sfdawgsrgedrhdthtfdjh" localSheetId="9" hidden="1">{"'Eng (page2)'!$A$1:$D$52"}</definedName>
    <definedName name="sfdawgsrgedrhdthtfdjh" localSheetId="10" hidden="1">{"'Eng (page2)'!$A$1:$D$52"}</definedName>
    <definedName name="sfdawgsrgedrhdthtfdjh" localSheetId="3" hidden="1">{"'Eng (page2)'!$A$1:$D$52"}</definedName>
    <definedName name="sfdawgsrgedrhdthtfdjh" localSheetId="0" hidden="1">{"'Eng (page2)'!$A$1:$D$52"}</definedName>
    <definedName name="sfdawgsrgedrhdthtfdjh" localSheetId="17" hidden="1">{"'Eng (page2)'!$A$1:$D$52"}</definedName>
    <definedName name="sfdawgsrgedrhdthtfdjh" localSheetId="18" hidden="1">{"'Eng (page2)'!$A$1:$D$52"}</definedName>
    <definedName name="sfdawgsrgedrhdthtfdjh" hidden="1">{"'Eng (page2)'!$A$1:$D$52"}</definedName>
    <definedName name="sss" localSheetId="8" hidden="1">{"'Eng (page2)'!$A$1:$D$52"}</definedName>
    <definedName name="sss" localSheetId="9" hidden="1">{"'Eng (page2)'!$A$1:$D$52"}</definedName>
    <definedName name="sss" localSheetId="10" hidden="1">{"'Eng (page2)'!$A$1:$D$52"}</definedName>
    <definedName name="sss" localSheetId="3" hidden="1">{"'Eng (page2)'!$A$1:$D$52"}</definedName>
    <definedName name="sss" localSheetId="0" hidden="1">{"'Eng (page2)'!$A$1:$D$52"}</definedName>
    <definedName name="sss" localSheetId="17" hidden="1">{"'Eng (page2)'!$A$1:$D$52"}</definedName>
    <definedName name="sss" localSheetId="18" hidden="1">{"'Eng (page2)'!$A$1:$D$52"}</definedName>
    <definedName name="sss" hidden="1">{"'Eng (page2)'!$A$1:$D$52"}</definedName>
    <definedName name="T" localSheetId="9">#REF!</definedName>
    <definedName name="T" localSheetId="10">#REF!</definedName>
    <definedName name="T" localSheetId="3">#REF!</definedName>
    <definedName name="T" localSheetId="0">#REF!</definedName>
    <definedName name="TA" localSheetId="3">#REF!</definedName>
    <definedName name="TA" localSheetId="0">#REF!</definedName>
    <definedName name="TAXE_PROFESSIONNELLE_212__BRUT" localSheetId="3">#REF!</definedName>
    <definedName name="TAXE_PROFESSIONNELLE_212__BRUT" localSheetId="0">#REF!</definedName>
    <definedName name="TextRefCopyRangeCount" hidden="1">1</definedName>
    <definedName name="tom" localSheetId="8" hidden="1">{"'Eng (page2)'!$A$1:$D$52"}</definedName>
    <definedName name="tom" localSheetId="9" hidden="1">{"'Eng (page2)'!$A$1:$D$52"}</definedName>
    <definedName name="tom" localSheetId="10" hidden="1">{"'Eng (page2)'!$A$1:$D$52"}</definedName>
    <definedName name="tom" localSheetId="3" hidden="1">{"'Eng (page2)'!$A$1:$D$52"}</definedName>
    <definedName name="tom" localSheetId="0" hidden="1">{"'Eng (page2)'!$A$1:$D$52"}</definedName>
    <definedName name="tom" localSheetId="17" hidden="1">{"'Eng (page2)'!$A$1:$D$52"}</definedName>
    <definedName name="tom" localSheetId="18" hidden="1">{"'Eng (page2)'!$A$1:$D$52"}</definedName>
    <definedName name="tom" hidden="1">{"'Eng (page2)'!$A$1:$D$52"}</definedName>
    <definedName name="TP" localSheetId="8">#REF!</definedName>
    <definedName name="TP" localSheetId="9">#REF!</definedName>
    <definedName name="TP" localSheetId="10">#REF!</definedName>
    <definedName name="TP" localSheetId="3">#REF!</definedName>
    <definedName name="TP" localSheetId="0">#REF!</definedName>
    <definedName name="TR" localSheetId="9">#REF!</definedName>
    <definedName name="TR" localSheetId="10">#REF!</definedName>
    <definedName name="TR" localSheetId="3">#REF!</definedName>
    <definedName name="TR" localSheetId="0">#REF!</definedName>
    <definedName name="X" localSheetId="3">#REF!</definedName>
    <definedName name="X" localSheetId="0">#REF!</definedName>
    <definedName name="เงินเดือน" localSheetId="8" hidden="1">{"'Eng (page2)'!$A$1:$D$52"}</definedName>
    <definedName name="เงินเดือน" localSheetId="9" hidden="1">{"'Eng (page2)'!$A$1:$D$52"}</definedName>
    <definedName name="เงินเดือน" localSheetId="10" hidden="1">{"'Eng (page2)'!$A$1:$D$52"}</definedName>
    <definedName name="เงินเดือน" localSheetId="3" hidden="1">{"'Eng (page2)'!$A$1:$D$52"}</definedName>
    <definedName name="เงินเดือน" localSheetId="0" hidden="1">{"'Eng (page2)'!$A$1:$D$52"}</definedName>
    <definedName name="เงินเดือน" localSheetId="17" hidden="1">{"'Eng (page2)'!$A$1:$D$52"}</definedName>
    <definedName name="เงินเดือน" localSheetId="18" hidden="1">{"'Eng (page2)'!$A$1:$D$52"}</definedName>
    <definedName name="เงินเดือน" hidden="1">{"'Eng (page2)'!$A$1:$D$52"}</definedName>
    <definedName name="กก" localSheetId="9">#REF!</definedName>
    <definedName name="กก" localSheetId="10">#REF!</definedName>
    <definedName name="กก" localSheetId="3">#REF!</definedName>
    <definedName name="กก" localSheetId="0">#REF!</definedName>
    <definedName name="กดกด" localSheetId="9" hidden="1">[11]A!#REF!</definedName>
    <definedName name="กดกด" localSheetId="10" hidden="1">[11]A!#REF!</definedName>
    <definedName name="กดกด" localSheetId="17" hidden="1">[11]A!#REF!</definedName>
    <definedName name="กดกด" localSheetId="18" hidden="1">[11]A!#REF!</definedName>
    <definedName name="กดกด" hidden="1">[11]A!#REF!</definedName>
    <definedName name="กดากดน" localSheetId="8" hidden="1">{"'Eng (page2)'!$A$1:$D$52"}</definedName>
    <definedName name="กดากดน" localSheetId="9" hidden="1">{"'Eng (page2)'!$A$1:$D$52"}</definedName>
    <definedName name="กดากดน" localSheetId="10" hidden="1">{"'Eng (page2)'!$A$1:$D$52"}</definedName>
    <definedName name="กดากดน" localSheetId="3" hidden="1">{"'Eng (page2)'!$A$1:$D$52"}</definedName>
    <definedName name="กดากดน" localSheetId="0" hidden="1">{"'Eng (page2)'!$A$1:$D$52"}</definedName>
    <definedName name="กดากดน" localSheetId="17" hidden="1">{"'Eng (page2)'!$A$1:$D$52"}</definedName>
    <definedName name="กดากดน" localSheetId="18" hidden="1">{"'Eng (page2)'!$A$1:$D$52"}</definedName>
    <definedName name="กดากดน" hidden="1">{"'Eng (page2)'!$A$1:$D$52"}</definedName>
    <definedName name="ร" localSheetId="9">#REF!</definedName>
    <definedName name="ร" localSheetId="10">#REF!</definedName>
    <definedName name="ร" localSheetId="3">#REF!</definedName>
    <definedName name="ร" localSheetId="0">#REF!</definedName>
    <definedName name="ห" localSheetId="3">#REF!</definedName>
    <definedName name="ห" localSheetId="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0" i="53" l="1"/>
  <c r="N19" i="53"/>
  <c r="N16" i="53"/>
  <c r="N15" i="53"/>
  <c r="N14" i="53"/>
  <c r="N11" i="53"/>
  <c r="N10" i="53"/>
  <c r="N9" i="53"/>
  <c r="N33" i="52"/>
  <c r="N32" i="52"/>
  <c r="N28" i="52"/>
  <c r="N27" i="52"/>
  <c r="N26" i="52"/>
  <c r="N25" i="52"/>
  <c r="N24" i="52"/>
  <c r="N22" i="52"/>
  <c r="N21" i="52"/>
  <c r="N20" i="52"/>
  <c r="N19" i="52"/>
  <c r="N18" i="52"/>
  <c r="N17" i="52"/>
  <c r="N16" i="52"/>
  <c r="N15" i="52"/>
  <c r="N10" i="52"/>
  <c r="N11" i="52"/>
  <c r="N12" i="52"/>
  <c r="N9" i="52"/>
  <c r="R20" i="53" l="1"/>
  <c r="R19" i="53"/>
  <c r="R16" i="53"/>
  <c r="R15" i="53"/>
  <c r="R14" i="53"/>
  <c r="R11" i="53"/>
  <c r="R10" i="53"/>
  <c r="R9" i="53"/>
  <c r="P20" i="53"/>
  <c r="S20" i="53" s="1"/>
  <c r="P15" i="53"/>
  <c r="S15" i="53" s="1"/>
  <c r="P10" i="53"/>
  <c r="S10" i="53" s="1"/>
  <c r="P32" i="52"/>
  <c r="S32" i="52" s="1"/>
  <c r="R33" i="52"/>
  <c r="R32" i="52"/>
  <c r="R28" i="52"/>
  <c r="R27" i="52"/>
  <c r="R26" i="52"/>
  <c r="R25" i="52"/>
  <c r="R24" i="52"/>
  <c r="R22" i="52"/>
  <c r="R21" i="52"/>
  <c r="R20" i="52"/>
  <c r="R19" i="52"/>
  <c r="R18" i="52"/>
  <c r="R17" i="52"/>
  <c r="R16" i="52"/>
  <c r="R15" i="52"/>
  <c r="R12" i="52"/>
  <c r="R11" i="52"/>
  <c r="R10" i="52"/>
  <c r="R9" i="52"/>
  <c r="M283" i="51"/>
  <c r="P9" i="52" l="1"/>
  <c r="S9" i="52" s="1"/>
  <c r="P17" i="52"/>
  <c r="S17" i="52" s="1"/>
  <c r="P18" i="52"/>
  <c r="S18" i="52" s="1"/>
  <c r="P15" i="52" l="1"/>
  <c r="S15" i="52" s="1"/>
  <c r="P11" i="52"/>
  <c r="S11" i="52" s="1"/>
  <c r="P20" i="52"/>
  <c r="S20" i="52" s="1"/>
  <c r="P21" i="52"/>
  <c r="S21" i="52" s="1"/>
  <c r="P25" i="52"/>
  <c r="S25" i="52" s="1"/>
  <c r="P10" i="52"/>
  <c r="S10" i="52" s="1"/>
  <c r="P27" i="52"/>
  <c r="S27" i="52" s="1"/>
  <c r="L160" i="51" l="1"/>
  <c r="L159" i="51"/>
  <c r="L158" i="51"/>
  <c r="L157" i="51"/>
  <c r="L156" i="51"/>
  <c r="L155" i="51"/>
  <c r="L154" i="51"/>
  <c r="L153" i="51"/>
  <c r="L152" i="51"/>
  <c r="L151" i="51"/>
  <c r="L150" i="51"/>
  <c r="L149" i="51"/>
  <c r="L148" i="51"/>
  <c r="L147" i="51"/>
  <c r="L146" i="51"/>
  <c r="L145" i="51"/>
  <c r="L144" i="51"/>
  <c r="L143" i="51"/>
  <c r="L142" i="51"/>
  <c r="L141" i="51"/>
  <c r="L140" i="51"/>
  <c r="L139" i="51"/>
  <c r="L138" i="51"/>
  <c r="L137" i="51"/>
  <c r="L136" i="51"/>
  <c r="L135" i="51"/>
  <c r="L134" i="51"/>
  <c r="L133" i="51"/>
  <c r="L132" i="51"/>
  <c r="L131" i="51"/>
  <c r="L130" i="51"/>
  <c r="L129" i="51"/>
  <c r="O9" i="44" l="1"/>
  <c r="S9" i="44" s="1"/>
  <c r="N10" i="45" l="1"/>
  <c r="R10" i="45" s="1"/>
  <c r="N20" i="45"/>
  <c r="R20" i="45" s="1"/>
  <c r="O20" i="44"/>
  <c r="S20" i="44" s="1"/>
  <c r="O21" i="44"/>
  <c r="S21" i="44" s="1"/>
  <c r="O25" i="44"/>
  <c r="S25" i="44" s="1"/>
  <c r="O10" i="44"/>
  <c r="S10" i="44" s="1"/>
  <c r="O27" i="44"/>
  <c r="S27" i="44" s="1"/>
  <c r="O11" i="44"/>
  <c r="S11" i="44" s="1"/>
  <c r="O15" i="44"/>
  <c r="S15" i="44" s="1"/>
  <c r="O17" i="44"/>
  <c r="S17" i="44" s="1"/>
  <c r="O18" i="44"/>
  <c r="S18" i="44" s="1"/>
  <c r="O32" i="44"/>
  <c r="S32" i="44" s="1"/>
  <c r="N15" i="45" l="1"/>
  <c r="R15" i="45" s="1"/>
  <c r="O12" i="44"/>
  <c r="S12" i="44" s="1"/>
  <c r="N283" i="43" l="1"/>
  <c r="Q18" i="44" l="1"/>
  <c r="Q9" i="44"/>
  <c r="Q32" i="44"/>
  <c r="T32" i="44" s="1"/>
  <c r="P15" i="45"/>
  <c r="P10" i="45"/>
  <c r="S15" i="45" l="1"/>
  <c r="S10" i="45"/>
  <c r="T18" i="44"/>
  <c r="T9" i="44"/>
  <c r="P20" i="45" l="1"/>
  <c r="S20" i="45" s="1"/>
  <c r="Q27" i="44" l="1"/>
  <c r="T27" i="44" s="1"/>
  <c r="O22" i="44" l="1"/>
  <c r="S22" i="44" s="1"/>
  <c r="O16" i="44"/>
  <c r="S16" i="44" s="1"/>
  <c r="Q20" i="44"/>
  <c r="T20" i="44" s="1"/>
  <c r="Q10" i="44"/>
  <c r="T10" i="44" s="1"/>
  <c r="Q21" i="44"/>
  <c r="T21" i="44" s="1"/>
  <c r="Q11" i="44"/>
  <c r="T11" i="44" s="1"/>
  <c r="P12" i="52"/>
  <c r="S12" i="52" s="1"/>
  <c r="Q15" i="44"/>
  <c r="T15" i="44" s="1"/>
  <c r="Q25" i="44"/>
  <c r="T25" i="44" s="1"/>
  <c r="Q17" i="44"/>
  <c r="T17" i="44" s="1"/>
  <c r="P22" i="52" l="1"/>
  <c r="S22" i="52" s="1"/>
  <c r="Q12" i="44"/>
  <c r="T12" i="44" s="1"/>
  <c r="O19" i="44"/>
  <c r="S19" i="44" s="1"/>
  <c r="P16" i="52"/>
  <c r="S16" i="52" s="1"/>
  <c r="Q22" i="44"/>
  <c r="T22" i="44" s="1"/>
  <c r="O24" i="44" l="1"/>
  <c r="S24" i="44" s="1"/>
  <c r="Q16" i="44"/>
  <c r="T16" i="44" s="1"/>
  <c r="P19" i="52"/>
  <c r="S19" i="52" s="1"/>
  <c r="O26" i="44" l="1"/>
  <c r="S26" i="44" s="1"/>
  <c r="Q19" i="44"/>
  <c r="T19" i="44" s="1"/>
  <c r="P24" i="52"/>
  <c r="S24" i="52" s="1"/>
  <c r="O28" i="44"/>
  <c r="S28" i="44" s="1"/>
  <c r="Q24" i="44" l="1"/>
  <c r="T24" i="44" s="1"/>
  <c r="P26" i="52"/>
  <c r="S26" i="52" s="1"/>
  <c r="O33" i="44"/>
  <c r="S33" i="44" s="1"/>
  <c r="Q26" i="44" l="1"/>
  <c r="T26" i="44" s="1"/>
  <c r="P28" i="52"/>
  <c r="S28" i="52" s="1"/>
  <c r="N14" i="45"/>
  <c r="R14" i="45" s="1"/>
  <c r="J32" i="33"/>
  <c r="Q28" i="44" l="1"/>
  <c r="T28" i="44" s="1"/>
  <c r="N16" i="45"/>
  <c r="R16" i="45" s="1"/>
  <c r="N19" i="45"/>
  <c r="R19" i="45" s="1"/>
  <c r="P33" i="52" l="1"/>
  <c r="S33" i="52" s="1"/>
  <c r="Q33" i="44"/>
  <c r="T33" i="44" s="1"/>
  <c r="P16" i="45" l="1"/>
  <c r="S16" i="45" s="1"/>
  <c r="P16" i="53"/>
  <c r="S16" i="53" s="1"/>
  <c r="P11" i="45"/>
  <c r="S11" i="45" s="1"/>
  <c r="P11" i="53"/>
  <c r="S11" i="53" s="1"/>
  <c r="P9" i="53"/>
  <c r="S9" i="53" s="1"/>
  <c r="P9" i="45"/>
  <c r="S9" i="45" s="1"/>
  <c r="P14" i="53"/>
  <c r="S14" i="53" s="1"/>
  <c r="P14" i="45"/>
  <c r="S14" i="45" s="1"/>
  <c r="P19" i="45"/>
  <c r="S19" i="45" s="1"/>
  <c r="P19" i="53"/>
  <c r="S19" i="53" s="1"/>
  <c r="N9" i="45" l="1"/>
  <c r="R9" i="45" s="1"/>
  <c r="N11" i="45" l="1"/>
  <c r="R11" i="4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tc={D0DC132C-F297-4C55-9DB1-AE328E5265AE}</author>
    <author>tc={B3ADCB44-17AA-4A83-9F7C-EE55EE8BD841}</author>
    <author>tc={F14A74AA-FEEA-4E33-9F52-953BFED8B63E}</author>
    <author>tc={EF2D867D-6DD5-4038-A451-4AB09C2EDD35}</author>
  </authors>
  <commentList>
    <comment ref="B34" authorId="0" shapeId="0" xr:uid="{D0DC132C-F297-4C55-9DB1-AE328E5265AE}">
      <text>
        <t>[Threaded comment]
Your version of Excel allows you to read this threaded comment; however, any edits to it will get removed if the file is opened in a newer version of Excel. Learn more: https://go.microsoft.com/fwlink/?linkid=870924
Comment:
    ตัดด้วยยอดที่ sssc บันทึกและปรับด้วยอัตราแลกเปลี่ยน</t>
      </text>
    </comment>
    <comment ref="B39" authorId="1" shapeId="0" xr:uid="{B3ADCB44-17AA-4A83-9F7C-EE55EE8BD841}">
      <text>
        <t>[Threaded comment]
Your version of Excel allows you to read this threaded comment; however, any edits to it will get removed if the file is opened in a newer version of Excel. Learn more: https://go.microsoft.com/fwlink/?linkid=870924
Comment:
    ตัดด้วยยอดที่ SSVN แปลงเป็นบาท</t>
      </text>
    </comment>
    <comment ref="B78" authorId="2" shapeId="0" xr:uid="{F14A74AA-FEEA-4E33-9F52-953BFED8B63E}">
      <text>
        <t>[Threaded comment]
Your version of Excel allows you to read this threaded comment; however, any edits to it will get removed if the file is opened in a newer version of Excel. Learn more: https://go.microsoft.com/fwlink/?linkid=870924
Comment:
    ตัดด้วยยอดเวียดนามแปลงเป็นบาท</t>
      </text>
    </comment>
    <comment ref="B86" authorId="3" shapeId="0" xr:uid="{EF2D867D-6DD5-4038-A451-4AB09C2EDD35}">
      <text>
        <t>[Threaded comment]
Your version of Excel allows you to read this threaded comment; however, any edits to it will get removed if the file is opened in a newer version of Excel. Learn more: https://go.microsoft.com/fwlink/?linkid=870924
Comment:
    ตัดด้วยยอดของ SSSC ปรับอัตราแลกเปลี่ยน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tc={64DED0D6-FD3C-4075-BA07-9EAEF6E20164}</author>
    <author>tc={4B5D8D2C-0A6D-41D9-8DAA-4F685A70351D}</author>
    <author>tc={98F54C68-4E07-4A4B-ACF1-50DE1DCAB0D9}</author>
    <author>tc={7D5A42E1-7B22-494A-A054-E38C446740A2}</author>
  </authors>
  <commentList>
    <comment ref="B34" authorId="0" shapeId="0" xr:uid="{64DED0D6-FD3C-4075-BA07-9EAEF6E20164}">
      <text>
        <t>[Threaded comment]
Your version of Excel allows you to read this threaded comment; however, any edits to it will get removed if the file is opened in a newer version of Excel. Learn more: https://go.microsoft.com/fwlink/?linkid=870924
Comment:
    ตัดด้วยยอดที่ sssc บันทึกและปรับด้วยอัตราแลกเปลี่ยน</t>
      </text>
    </comment>
    <comment ref="B39" authorId="1" shapeId="0" xr:uid="{4B5D8D2C-0A6D-41D9-8DAA-4F685A70351D}">
      <text>
        <t>[Threaded comment]
Your version of Excel allows you to read this threaded comment; however, any edits to it will get removed if the file is opened in a newer version of Excel. Learn more: https://go.microsoft.com/fwlink/?linkid=870924
Comment:
    ตัดด้วยยอดที่ SSVN แปลงเป็นบาท</t>
      </text>
    </comment>
    <comment ref="B78" authorId="2" shapeId="0" xr:uid="{98F54C68-4E07-4A4B-ACF1-50DE1DCAB0D9}">
      <text>
        <t>[Threaded comment]
Your version of Excel allows you to read this threaded comment; however, any edits to it will get removed if the file is opened in a newer version of Excel. Learn more: https://go.microsoft.com/fwlink/?linkid=870924
Comment:
    ตัดด้วยยอดเวียดนามแปลงเป็นบาท</t>
      </text>
    </comment>
    <comment ref="B86" authorId="3" shapeId="0" xr:uid="{7D5A42E1-7B22-494A-A054-E38C446740A2}">
      <text>
        <t>[Threaded comment]
Your version of Excel allows you to read this threaded comment; however, any edits to it will get removed if the file is opened in a newer version of Excel. Learn more: https://go.microsoft.com/fwlink/?linkid=870924
Comment:
    ตัดด้วยยอดของ SSSC ปรับอัตราแลกเปลี่ยน</t>
      </text>
    </comment>
  </commentList>
</comments>
</file>

<file path=xl/sharedStrings.xml><?xml version="1.0" encoding="utf-8"?>
<sst xmlns="http://schemas.openxmlformats.org/spreadsheetml/2006/main" count="6317" uniqueCount="1479">
  <si>
    <t>TOTAL</t>
  </si>
  <si>
    <t>ASSETS</t>
  </si>
  <si>
    <t>TOTAL ASSETS</t>
  </si>
  <si>
    <t>CURRENT LIABILITIES</t>
  </si>
  <si>
    <t>TOTAL LIABILITIES</t>
  </si>
  <si>
    <t>SHAREHOLDERS' EQUITY</t>
  </si>
  <si>
    <t>TOTAL LIABILITIES AND SHAREHOLDERS' EQUITY</t>
  </si>
  <si>
    <t>REVENUES FROM SALES AND SERVICES</t>
  </si>
  <si>
    <t>COSTS OF SALES AND SERVICES</t>
  </si>
  <si>
    <t>Inventories - net</t>
  </si>
  <si>
    <t>Other current assets</t>
  </si>
  <si>
    <t>บริษัท ศูนย์บริการเหล็กสยาม จำกัด (มหาชน) และบริษัทย่อย</t>
  </si>
  <si>
    <t>(หน่วย : พันบาท)</t>
  </si>
  <si>
    <t>งบการเงินรวม</t>
  </si>
  <si>
    <t>งบการเงินเฉพาะของบริษัท</t>
  </si>
  <si>
    <t>หมายเหตุ</t>
  </si>
  <si>
    <t>สินทรัพย์หมุนเวียน</t>
  </si>
  <si>
    <t>เงินสดและรายการเทียบเท่าเงินสด</t>
  </si>
  <si>
    <t xml:space="preserve">ลูกหนี้การค้า </t>
  </si>
  <si>
    <t xml:space="preserve">   - ลูกค้าทั่วไป - สุทธิ</t>
  </si>
  <si>
    <t xml:space="preserve">   - บริษัทที่เกี่ยวข้อง</t>
  </si>
  <si>
    <t>ลูกหนี้อื่น - บริษัทที่เกี่ยวข้อง</t>
  </si>
  <si>
    <t>เงินให้กู้ยืมระยะสั้นแก่บริษัทย่อย</t>
  </si>
  <si>
    <t>รายได้ค้างรับที่ยังไม่ได้เรียกชำระ</t>
  </si>
  <si>
    <t>ลูกหนี้เงินประกันผลงาน</t>
  </si>
  <si>
    <t>สินค้าคงเหลือ - สุทธิ</t>
  </si>
  <si>
    <t>สินทรัพย์หมุนเวียนอื่น</t>
  </si>
  <si>
    <t>เงินลงทุนระยะยาว</t>
  </si>
  <si>
    <t>- เงินลงทุนในบริษัทย่อย</t>
  </si>
  <si>
    <t>- เงินลงทุนในบริษัทอื่น</t>
  </si>
  <si>
    <t>อสังหาริมทรัพย์เพื่อการลงทุน</t>
  </si>
  <si>
    <t>ที่ดิน อาคาร และอุปกรณ์ - สุทธิ</t>
  </si>
  <si>
    <t>สินทรัพย์ภาษีเงินได้รอตัดบัญชี - สุทธิ</t>
  </si>
  <si>
    <t>สินทรัพย์ไม่หมุนเวียนอื่น</t>
  </si>
  <si>
    <t>____________________________ กรรมการ</t>
  </si>
  <si>
    <t>หนี้สินและส่วนของผู้ถือหุ้น</t>
  </si>
  <si>
    <t>เจ้าหนี้การค้าและตั๋วเงินจ่าย</t>
  </si>
  <si>
    <t xml:space="preserve">   - ผู้ค้าทั่วไป</t>
  </si>
  <si>
    <t>ต้นทุนงานบริการติดตั้งค้างจ่าย</t>
  </si>
  <si>
    <t>เงินรับล่วงหน้าจากลูกค้า</t>
  </si>
  <si>
    <t>โบนัสค้างจ่าย</t>
  </si>
  <si>
    <t>ภาษีเงินได้นิติบุคคลค้างจ่าย</t>
  </si>
  <si>
    <t>หนี้สินหมุนเวียนอื่น</t>
  </si>
  <si>
    <t>หนี้สินไม่หมุนเวียนอื่น</t>
  </si>
  <si>
    <t>ส่วนของผู้ถือหุ้น</t>
  </si>
  <si>
    <t xml:space="preserve">    ทุนเรือนหุ้น - หุ้นสามัญ</t>
  </si>
  <si>
    <t>- ทุนจดทะเบียน</t>
  </si>
  <si>
    <t xml:space="preserve">      639,999,880 หุ้น มูลค่าหุ้นละ 1 บาท</t>
  </si>
  <si>
    <t xml:space="preserve">- หุ้นที่ออกและรับชำระเต็มมูลค่าแล้ว </t>
  </si>
  <si>
    <t xml:space="preserve">      639,997,880 หุ้น มูลค่าหุ้นละ 1 บาท</t>
  </si>
  <si>
    <t xml:space="preserve">    กำไรสะสม</t>
  </si>
  <si>
    <t>- จัดสรรเพื่อสำรองตามกฎหมาย</t>
  </si>
  <si>
    <t>- ยังไม่ได้จัดสรร</t>
  </si>
  <si>
    <t>ส่วนได้เสียที่ไม่อยู่ในอำนาจควบคุมในบริษัทย่อย</t>
  </si>
  <si>
    <t>งบกำไรขาดทุนและกำไรขาดทุนเบ็ดเสร็จอื่น</t>
  </si>
  <si>
    <t>ขายและรายได้จากงานติดตั้ง - สุทธิ</t>
  </si>
  <si>
    <t>รายได้ค่าบริการตัดเหล็ก</t>
  </si>
  <si>
    <t>รายได้จากการขนส่ง</t>
  </si>
  <si>
    <t>ต้นทุนขายและบริการ</t>
  </si>
  <si>
    <t>กำไรขั้นต้น</t>
  </si>
  <si>
    <t>กำไร (ขาดทุน) จากอัตราแลกเปลี่ยน</t>
  </si>
  <si>
    <t>รายได้อื่น</t>
  </si>
  <si>
    <t>กำไรก่อนค่าใช้จ่าย</t>
  </si>
  <si>
    <t>ค่าใช้จ่ายในการขาย</t>
  </si>
  <si>
    <t>ค่าใช้จ่ายในการบริหาร</t>
  </si>
  <si>
    <t>รวมค่าใช้จ่าย</t>
  </si>
  <si>
    <t>กำไรก่อนต้นทุนทางการเงินและภาษีเงินได้</t>
  </si>
  <si>
    <t>ต้นทุนทางการเงิน</t>
  </si>
  <si>
    <t>กำไรก่อนภาษีเงินได้</t>
  </si>
  <si>
    <t>ค่าใช้จ่ายภาษีเงินได้</t>
  </si>
  <si>
    <t>กำไรสำหรับงวด</t>
  </si>
  <si>
    <t>กำไรขาดทุนเบ็ดเสร็จอื่น :</t>
  </si>
  <si>
    <t>รายการที่จะถูกจัดประเภทใหม่เข้ากำไรหรือขาดทุนในภายหลัง</t>
  </si>
  <si>
    <t>ผลต่างจากการแปลงค่างบการเงินของบริษัทย่อย</t>
  </si>
  <si>
    <t xml:space="preserve">     ที่เป็นเงินตราต่างประเทศ</t>
  </si>
  <si>
    <t>(                                        )</t>
  </si>
  <si>
    <t>การแบ่งปันกำไรสำหรับงวด</t>
  </si>
  <si>
    <t>ส่วนที่เป็นของผู้ถือหุ้นของบริษัท</t>
  </si>
  <si>
    <t>รวม</t>
  </si>
  <si>
    <t>กำไรต่อหุ้นขั้นพื้นฐาน</t>
  </si>
  <si>
    <t>กำไรส่วนที่เป็นของผู้ถือหุ้นของบริษัท (บาทต่อหุ้น)</t>
  </si>
  <si>
    <t>จำนวนหุ้นสามัญถัวเฉลี่ยถ่วงน้ำหนัก (พันหุ้น)</t>
  </si>
  <si>
    <t>รวมกำไรขาดทุนเบ็ดเสร็จสำหรับงวด</t>
  </si>
  <si>
    <t xml:space="preserve">กระแสเงินสดจากกิจกรรมดำเนินงาน </t>
  </si>
  <si>
    <t>รายการปรับปรุงเพื่อกระทบกำไรก่อนภาษีเงินได้เป็น</t>
  </si>
  <si>
    <t xml:space="preserve">    เงินสดสุทธิได้มาจาก (ใช้ไปใน) กิจกรรมดำเนินงาน</t>
  </si>
  <si>
    <t>ขาดทุน (กำไร) จากอัตราแลกเปลี่ยนที่ยังไม่เกิดขึ้นจริง</t>
  </si>
  <si>
    <t>ค่าเผื่อ (กลับรายการค่าเผื่อ) ขาดทุนจากมูลค่าสินค้าลดลง</t>
  </si>
  <si>
    <t>ค่าใช้จ่ายผลประโยชน์พนักงาน</t>
  </si>
  <si>
    <t>เงินสดรับจากการดำเนินงานก่อนการเปลี่ยนแปลงในสินทรัพย์</t>
  </si>
  <si>
    <t xml:space="preserve">   และหนี้สินดำเนินงาน</t>
  </si>
  <si>
    <t xml:space="preserve">   สินทรัพย์ดำเนินงานลดลง (เพิ่มขึ้น)</t>
  </si>
  <si>
    <t xml:space="preserve">     - ลูกค้าทั่วไป - สุทธิ</t>
  </si>
  <si>
    <t xml:space="preserve">     - บริษัทที่เกี่ยวข้อง</t>
  </si>
  <si>
    <t>สินค้าคงเหลือ</t>
  </si>
  <si>
    <t>หนี้สินดำเนินงานเพิ่มขึ้น (ลดลง)</t>
  </si>
  <si>
    <t xml:space="preserve">เจ้าหนี้การค้า </t>
  </si>
  <si>
    <t xml:space="preserve">     - ผู้ค้าทั่วไป</t>
  </si>
  <si>
    <t>เงินสดได้มาจาก (ใช้ไปใน) การดำเนินงาน</t>
  </si>
  <si>
    <t>เงินสดได้มาจากการดำเนินงาน (ต่อ)</t>
  </si>
  <si>
    <t>จ่ายดอกเบี้ย</t>
  </si>
  <si>
    <t>จ่ายภาษีเงินได้</t>
  </si>
  <si>
    <t>เงินสดสุทธิได้มาจาก (ใช้ไปใน) กิจกรรมดำเนินงาน</t>
  </si>
  <si>
    <t xml:space="preserve">กระแสเงินสดจากกิจกรรมลงทุน </t>
  </si>
  <si>
    <t>ซื้อสินทรัพย์</t>
  </si>
  <si>
    <t>เงินให้กู้ยืมระยะสั้นแก่บริษัทย่อยเพิ่มขึ้น</t>
  </si>
  <si>
    <t>เงินสดสุทธิใช้ไปในกิจกรรมลงทุน</t>
  </si>
  <si>
    <t xml:space="preserve">กระแสเงินสดจากกิจกรรมจัดหาเงิน </t>
  </si>
  <si>
    <t>ที่เป็นเงินตราต่างประเทศ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</si>
  <si>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</si>
  <si>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</si>
  <si>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SIAM STEEL SERVICE CENTER PUBLIC COMPANY LIMITED AND SUBSIDIARY</t>
  </si>
  <si>
    <t>(Unit : Thousand Baht)</t>
  </si>
  <si>
    <t>CONSOLIDATED F/S</t>
  </si>
  <si>
    <t>SEPARATE F/S</t>
  </si>
  <si>
    <t>(Unaudited but</t>
  </si>
  <si>
    <t>Notes</t>
  </si>
  <si>
    <t>Reviewed)</t>
  </si>
  <si>
    <t>(Audited)</t>
  </si>
  <si>
    <t>CURRENT ASSETS</t>
  </si>
  <si>
    <t>Cash and cash equivalents</t>
  </si>
  <si>
    <t>Trade accounts receivable</t>
  </si>
  <si>
    <t xml:space="preserve">     - general customers - net</t>
  </si>
  <si>
    <t xml:space="preserve">     - related companies</t>
  </si>
  <si>
    <t>Amounts due from related companies</t>
  </si>
  <si>
    <t>Short-term loan to subsidiary</t>
  </si>
  <si>
    <t>Unbilled accrued income</t>
  </si>
  <si>
    <t>Total current assets</t>
  </si>
  <si>
    <t>NON-CURRENT ASSETS</t>
  </si>
  <si>
    <t>Long-term investments</t>
  </si>
  <si>
    <t xml:space="preserve">     - Investments in subsidiary</t>
  </si>
  <si>
    <t xml:space="preserve">     - Investments in other companies</t>
  </si>
  <si>
    <t>Property, plant and equipment - net</t>
  </si>
  <si>
    <t>Deferred tax asset - net</t>
  </si>
  <si>
    <t>Other non-current assets</t>
  </si>
  <si>
    <t>Total non-current assets</t>
  </si>
  <si>
    <t>The accompanying notes form an integral part of these financial statements.</t>
  </si>
  <si>
    <t>LIABILITIES AND SHAREHOLDERS' EQUITY</t>
  </si>
  <si>
    <t>Bank overdrafts and short-term loans</t>
  </si>
  <si>
    <t xml:space="preserve">     from financial institutions</t>
  </si>
  <si>
    <t>Trade accounts and notes payable</t>
  </si>
  <si>
    <t xml:space="preserve">     - general suppliers</t>
  </si>
  <si>
    <t xml:space="preserve">     employee benefit obligations</t>
  </si>
  <si>
    <t>Accrued cost of installation services</t>
  </si>
  <si>
    <t xml:space="preserve">Advances from customers </t>
  </si>
  <si>
    <t>Accrued bonuses</t>
  </si>
  <si>
    <t>Other current liabilities</t>
  </si>
  <si>
    <t>Total current liabilities</t>
  </si>
  <si>
    <t>NON-CURRENT LIABILITIES</t>
  </si>
  <si>
    <t>Liabilities under employee benefit obligations</t>
  </si>
  <si>
    <t>Total non-current liabilities</t>
  </si>
  <si>
    <r>
      <t>LIABILITIES AND SHAREHOLDERS' EQUITY</t>
    </r>
    <r>
      <rPr>
        <b/>
        <sz val="7"/>
        <rFont val="Arial"/>
        <family val="2"/>
      </rPr>
      <t xml:space="preserve"> (Continued)</t>
    </r>
  </si>
  <si>
    <t xml:space="preserve">   Share capital - common share</t>
  </si>
  <si>
    <t xml:space="preserve">- Authorized </t>
  </si>
  <si>
    <t xml:space="preserve">     639,999,880 shares at Baht 1 par value</t>
  </si>
  <si>
    <t>- Issued and fully paid-up</t>
  </si>
  <si>
    <t xml:space="preserve">     639,997,880 shares at Baht 1 par value</t>
  </si>
  <si>
    <t xml:space="preserve">   Retained earnings</t>
  </si>
  <si>
    <t>- Appropriated for legal reserve</t>
  </si>
  <si>
    <t>- Unappropriated</t>
  </si>
  <si>
    <t xml:space="preserve">   Other components of equity</t>
  </si>
  <si>
    <t>Non - controlling interests in subsidiary</t>
  </si>
  <si>
    <t>Total shareholders' equity</t>
  </si>
  <si>
    <t>2021</t>
  </si>
  <si>
    <t>Sales and installation income - net</t>
  </si>
  <si>
    <t>Steel cutting services income</t>
  </si>
  <si>
    <t>Transportation income</t>
  </si>
  <si>
    <t>Total revenues from sales and services</t>
  </si>
  <si>
    <t>Costs of sales and services</t>
  </si>
  <si>
    <t>Gross profit</t>
  </si>
  <si>
    <t>Other income</t>
  </si>
  <si>
    <t>Profit before expenses</t>
  </si>
  <si>
    <t>Selling expenses</t>
  </si>
  <si>
    <t>Administrative expenses</t>
  </si>
  <si>
    <t>Total expenses</t>
  </si>
  <si>
    <t>Profit before finance cost and income tax</t>
  </si>
  <si>
    <t>Finance cost</t>
  </si>
  <si>
    <t>Profit before income tax</t>
  </si>
  <si>
    <t>Profit for the period</t>
  </si>
  <si>
    <t>Other comprehensive income :</t>
  </si>
  <si>
    <t>Item that will be reclassified subsequently to profit or loss</t>
  </si>
  <si>
    <t xml:space="preserve">Exchange rate differences on conversion </t>
  </si>
  <si>
    <t xml:space="preserve">   of foreign subsidiary's financial statements</t>
  </si>
  <si>
    <t>Total comprehensive income for the period</t>
  </si>
  <si>
    <t>Attribution of profit for the period</t>
  </si>
  <si>
    <t>Portion of the Company's shareholders</t>
  </si>
  <si>
    <t>Portion of non - controlling interests in subsidiary</t>
  </si>
  <si>
    <t>Attribution of comprehensive income for the period</t>
  </si>
  <si>
    <t>Basic earnings per share</t>
  </si>
  <si>
    <t>Profit of the Company's shareholders (Baht per share)</t>
  </si>
  <si>
    <t>Weighted average number of common shares (Thousand share)</t>
  </si>
  <si>
    <t>STATEMENTS OF PROFIT OR LOSS AND OTHER COMPREHENSIVE INCOME</t>
  </si>
  <si>
    <t>Shareholders' equity of the Company</t>
  </si>
  <si>
    <t>Other components</t>
  </si>
  <si>
    <t>Retained earnings</t>
  </si>
  <si>
    <t>of equity</t>
  </si>
  <si>
    <t>Total equity of</t>
  </si>
  <si>
    <t>Paid-up</t>
  </si>
  <si>
    <t>Appropriated for</t>
  </si>
  <si>
    <t>Translation</t>
  </si>
  <si>
    <t>the Company's</t>
  </si>
  <si>
    <t>Non-controlling</t>
  </si>
  <si>
    <t>Total shareholders'</t>
  </si>
  <si>
    <t>share capital</t>
  </si>
  <si>
    <t>legal reserve</t>
  </si>
  <si>
    <t>Unappropriated</t>
  </si>
  <si>
    <t>Adjustment</t>
  </si>
  <si>
    <t>shareholders</t>
  </si>
  <si>
    <t>interests' equity</t>
  </si>
  <si>
    <t>equity</t>
  </si>
  <si>
    <t>Profit (loss) for the period</t>
  </si>
  <si>
    <t>Other comprehensive income for the period</t>
  </si>
  <si>
    <t>Balance as at 1 January 2021</t>
  </si>
  <si>
    <t>Total</t>
  </si>
  <si>
    <t>shareholders' equity</t>
  </si>
  <si>
    <t>Cash flows from operating activities</t>
  </si>
  <si>
    <t xml:space="preserve">Adjustments to reconcile profit before income tax </t>
  </si>
  <si>
    <t xml:space="preserve">   to net cash provided from (used in) operating activities</t>
  </si>
  <si>
    <t>Provision for employee benefits obligation expense</t>
  </si>
  <si>
    <t xml:space="preserve">Cash provided from operations before changes in operating </t>
  </si>
  <si>
    <t xml:space="preserve">   assets and liabilities</t>
  </si>
  <si>
    <t xml:space="preserve">   Decrease (increase) in operating assets</t>
  </si>
  <si>
    <t xml:space="preserve">Trade accounts receivable </t>
  </si>
  <si>
    <t>Inventories</t>
  </si>
  <si>
    <t xml:space="preserve">   Increase (decrease) in operating liabilities</t>
  </si>
  <si>
    <t xml:space="preserve">Trade accounts payable </t>
  </si>
  <si>
    <t>Advances from customers</t>
  </si>
  <si>
    <t xml:space="preserve">Accrued bonuses </t>
  </si>
  <si>
    <t>Cash provided from (used in) operating activities</t>
  </si>
  <si>
    <t>Cash provided from operating activities (Continued)</t>
  </si>
  <si>
    <t>Interest payment</t>
  </si>
  <si>
    <t>Income tax payment</t>
  </si>
  <si>
    <t>Net cash provided from (used in) operating activities</t>
  </si>
  <si>
    <t>Cash flows from investing activities</t>
  </si>
  <si>
    <t>Proceeds from sales of assets</t>
  </si>
  <si>
    <t>Purchase of assets</t>
  </si>
  <si>
    <t>Net cash used in investing activities</t>
  </si>
  <si>
    <t>Cash flows from financing activities</t>
  </si>
  <si>
    <t xml:space="preserve">    from financial institutions</t>
  </si>
  <si>
    <t>Cash and cash equivalents at beginning of period</t>
  </si>
  <si>
    <t>Cash and cash equivalents at end of period</t>
  </si>
  <si>
    <t>รายได้จากการขายและบริการ</t>
  </si>
  <si>
    <t>รวมรายได้จากการขายและบริการ</t>
  </si>
  <si>
    <t xml:space="preserve">Increase in short-term loan to subsidiary </t>
  </si>
  <si>
    <t>STATEMENTS OF FINANCIAL POSITION</t>
  </si>
  <si>
    <t>STATEMENTS OF CHANGES IN SHAREHOLDERS' EQUITY</t>
  </si>
  <si>
    <t>STATEMENTS OF CASH FLOWS</t>
  </si>
  <si>
    <t>STATEMENTS OF CASH FLOWS (CONTINUED)</t>
  </si>
  <si>
    <t>หมายเหตุประกอบงบการเงินเป็นส่วนหนึ่งของงบการเงินระหว่างกาลนี้</t>
  </si>
  <si>
    <t xml:space="preserve">    องค์ประกอบอื่นของส่วนของผู้ถือหุ้น</t>
  </si>
  <si>
    <t>การแบ่งปันกำไรขาดทุนเบ็ดเสร็จสำหรับงวด</t>
  </si>
  <si>
    <t>The accompanying notes form an integral part of these interim financial statements.</t>
  </si>
  <si>
    <t>Income taxes payable</t>
  </si>
  <si>
    <t>จ่ายเงินปันผล</t>
  </si>
  <si>
    <t>เงินสดสุทธิได้มาจาก (ใช้ไปใน) กิจกรรมจัดหาเงิน</t>
  </si>
  <si>
    <t>Net cash provided from (used in) financing activities</t>
  </si>
  <si>
    <t>เงินเบิกเกินบัญชีและเงินกู้ยืมระยะสั้นจากสถาบันการเงินเพิ่มขึ้น (ลดลง)</t>
  </si>
  <si>
    <t>ค่าเสื่อมราคาและค่าตัดจำหน่าย</t>
  </si>
  <si>
    <t>7 , 16 , 17</t>
  </si>
  <si>
    <t>7, 17</t>
  </si>
  <si>
    <t>รับจากการจำหน่ายสินทรัพย์</t>
  </si>
  <si>
    <t>รับชำระคืนเงินที่ให้บริษัทย่อยกู้ยืม</t>
  </si>
  <si>
    <t>Investments property</t>
  </si>
  <si>
    <t>Income tax expenses</t>
  </si>
  <si>
    <t>Proceed from subsidiary's repayment for short-term loan</t>
  </si>
  <si>
    <t>Retention receivables</t>
  </si>
  <si>
    <t xml:space="preserve">Retention receivables </t>
  </si>
  <si>
    <t>ขาดทุน (กำไร) จากการขายและตัดจำหน่ายสินทรัพย์</t>
  </si>
  <si>
    <t>เงินสดและรายการเทียบเท่าเงินสดเพิ่มขึ้น (ลดลง) - สุทธิ</t>
  </si>
  <si>
    <t>Income tax expense</t>
  </si>
  <si>
    <t>Net increase (decrease) in cash and cash equivalents</t>
  </si>
  <si>
    <t>ภาระผูกพันสำหรับผลประโยชน์พนักงาน</t>
  </si>
  <si>
    <t>กลับรายการค่าเผื่อผลขาดทุนด้านเครดิตที่คาดว่าจะไม่ได้รับชำระ</t>
  </si>
  <si>
    <t>จ่ายผลประโยชน์พนักงาน</t>
  </si>
  <si>
    <t>31 December 2021</t>
  </si>
  <si>
    <t>2022</t>
  </si>
  <si>
    <t>Balance as at 1 January 2022</t>
  </si>
  <si>
    <t xml:space="preserve">Translation adjustments for </t>
  </si>
  <si>
    <t>foreign currency financial statements</t>
  </si>
  <si>
    <t>TB by Primary - Q1'2022 - Siam Steel Service Center PCL.</t>
  </si>
  <si>
    <t>Primary</t>
  </si>
  <si>
    <t>W/P Ref</t>
  </si>
  <si>
    <t>Q1 2022  Unadjusted Balance</t>
  </si>
  <si>
    <t>Q1 2022  Net AJEs</t>
  </si>
  <si>
    <t>Q1 2022  Adjusted Balance</t>
  </si>
  <si>
    <t>Q1 2022  Net RJEs</t>
  </si>
  <si>
    <t>Q1 2022  Report Balance</t>
  </si>
  <si>
    <t>Q1 2021  Report Balance</t>
  </si>
  <si>
    <t>2021  Report Balance</t>
  </si>
  <si>
    <t>Cash and Cash Equivalents</t>
  </si>
  <si>
    <t>Short-Term Investments</t>
  </si>
  <si>
    <t>Accounts Receivable Trade, Net</t>
  </si>
  <si>
    <t>Unbilled Receivables, Net - Current</t>
  </si>
  <si>
    <t>Accounts Receivable - Related Parties</t>
  </si>
  <si>
    <t>Amounts Due From Related Parties - Current</t>
  </si>
  <si>
    <t>Loan to related company</t>
  </si>
  <si>
    <t>Inventories, Net</t>
  </si>
  <si>
    <t>Advances for purchases of inventories for customers</t>
  </si>
  <si>
    <t>Other Assets - Current</t>
  </si>
  <si>
    <t>Total Current Assets</t>
  </si>
  <si>
    <t>Property, Plant and Equipment, Net</t>
  </si>
  <si>
    <t>Investments in Affiliates</t>
  </si>
  <si>
    <t>Investment Property</t>
  </si>
  <si>
    <t>Long-Term Investments</t>
  </si>
  <si>
    <t>Deferred Tax Assets - Noncurrent</t>
  </si>
  <si>
    <t>Refundable income tax withheld at sources</t>
  </si>
  <si>
    <t>Other Assets - Noncurrent</t>
  </si>
  <si>
    <t>Total Assets</t>
  </si>
  <si>
    <t>Bank Overdrafts</t>
  </si>
  <si>
    <t>Accounts Payable</t>
  </si>
  <si>
    <t>Interest Payable</t>
  </si>
  <si>
    <t>Accrued Bonuses</t>
  </si>
  <si>
    <t>Accrued Expenses</t>
  </si>
  <si>
    <t>Accounts Payable - Related Parties</t>
  </si>
  <si>
    <t>Amounts Due To Related Parties - Current</t>
  </si>
  <si>
    <t>Customer Advances - Current</t>
  </si>
  <si>
    <t>Income Taxes Payable</t>
  </si>
  <si>
    <t>Accrued cost of installation</t>
  </si>
  <si>
    <t>Other Liabilities - Current</t>
  </si>
  <si>
    <t>Current portion of Pensions and other postemployment benefits</t>
  </si>
  <si>
    <t>Total Current Liabilities</t>
  </si>
  <si>
    <t>Pensions and Other Postemployment Benefits</t>
  </si>
  <si>
    <t>Deferred Tax Liability</t>
  </si>
  <si>
    <t>Other Liabilities - Noncurrent</t>
  </si>
  <si>
    <t>Total Liabilities</t>
  </si>
  <si>
    <t>Common Stock Value (Excluding Additional Paid in Capital) - All Classes</t>
  </si>
  <si>
    <t>Retained Earnings - Appropriated</t>
  </si>
  <si>
    <t>Retained Earnings - Nonappropriated</t>
  </si>
  <si>
    <t>Net Income</t>
  </si>
  <si>
    <t>Total Stockholders' Equity</t>
  </si>
  <si>
    <t>Total Liabilities and Stockholders' Equity</t>
  </si>
  <si>
    <t>Sales Revenue, Net - Goods</t>
  </si>
  <si>
    <t>Sales Revenue, Net - Services</t>
  </si>
  <si>
    <t>Transportation Income</t>
  </si>
  <si>
    <t>Rental income</t>
  </si>
  <si>
    <t>Total Revenues</t>
  </si>
  <si>
    <t>Cost of Goods and Services Sold</t>
  </si>
  <si>
    <t>Total Cost of Goods Sold</t>
  </si>
  <si>
    <t>Gross Profit</t>
  </si>
  <si>
    <t>Selling Expenses</t>
  </si>
  <si>
    <t>General and Administrative Expenses</t>
  </si>
  <si>
    <t>Provision for Decline in value of inventories</t>
  </si>
  <si>
    <t>Total Operating Expense</t>
  </si>
  <si>
    <t>Operating Income</t>
  </si>
  <si>
    <t>Interest Income/Expense</t>
  </si>
  <si>
    <t>Nonoperating Gains/Losses</t>
  </si>
  <si>
    <t>Foreign Currency Exchange Gains/(Losses)</t>
  </si>
  <si>
    <t>Provision for Income Taxes</t>
  </si>
  <si>
    <t>TB by Account - Q1'2022 - Siam Steel Service Center PCL.</t>
  </si>
  <si>
    <t>Account Number</t>
  </si>
  <si>
    <t>Account Name</t>
  </si>
  <si>
    <t>10000000</t>
  </si>
  <si>
    <t>Cash in transit</t>
  </si>
  <si>
    <t>10101100</t>
  </si>
  <si>
    <t>PETTY CASH</t>
  </si>
  <si>
    <t>10102110</t>
  </si>
  <si>
    <t>C/A IBJ</t>
  </si>
  <si>
    <t>10102112</t>
  </si>
  <si>
    <t>C/A KTB (เพื่อกรมสรรพกร)</t>
  </si>
  <si>
    <t>10102113</t>
  </si>
  <si>
    <t>C/A UOB BANK (SAMRONG)</t>
  </si>
  <si>
    <t>10102120</t>
  </si>
  <si>
    <t>C/A KASIKORN BANK(POOCHAO)</t>
  </si>
  <si>
    <t>10102130X</t>
  </si>
  <si>
    <t>C/A BANGKOK BANK LIMIT (HO)</t>
  </si>
  <si>
    <t>10102131</t>
  </si>
  <si>
    <t>C/A BANGKOK BANK LIMIT(POOCHAO</t>
  </si>
  <si>
    <t>10102140</t>
  </si>
  <si>
    <t>C/A SUMITOMO MITSUBISHI (SAKUR</t>
  </si>
  <si>
    <t>10102150</t>
  </si>
  <si>
    <t>C/A BANK OF BAY 1100236934 กรุ</t>
  </si>
  <si>
    <t>10102170</t>
  </si>
  <si>
    <t>S/A IBJ</t>
  </si>
  <si>
    <t>10102181</t>
  </si>
  <si>
    <t>C/A TMB Thanachart Bank</t>
  </si>
  <si>
    <t>10102191</t>
  </si>
  <si>
    <t>C/A THANACHART BANK (TB)</t>
  </si>
  <si>
    <t>10102193</t>
  </si>
  <si>
    <t>C/A BANGKOK BANK LIMIT ศรีราชา</t>
  </si>
  <si>
    <t>10102194</t>
  </si>
  <si>
    <t>C/A BANK OF ASIA (EASTERN SEAB</t>
  </si>
  <si>
    <t>10102195</t>
  </si>
  <si>
    <t>C/A BANK OF ASIA - SAMRONG</t>
  </si>
  <si>
    <t>10102197</t>
  </si>
  <si>
    <t>C/A EXIM BANK OF THAILAND-สะพา</t>
  </si>
  <si>
    <t>10102198</t>
  </si>
  <si>
    <t>C/A EXIM BANK OF THAILAND-สาขา</t>
  </si>
  <si>
    <t>10102199</t>
  </si>
  <si>
    <t>C/A TMB BANK PLC 030-1-07321-9</t>
  </si>
  <si>
    <t>10102210</t>
  </si>
  <si>
    <t>S/A BANK OF AYUDHAYA(HO)พระราม</t>
  </si>
  <si>
    <t>10102211</t>
  </si>
  <si>
    <t>S/A BANK OF AYUDHAYA-สยามอิสเท</t>
  </si>
  <si>
    <t>10102213</t>
  </si>
  <si>
    <t>S/A UOB BANK (SAMRONG)</t>
  </si>
  <si>
    <t>10102220</t>
  </si>
  <si>
    <t>S/A KASIKORN BANK 170-2-15040-</t>
  </si>
  <si>
    <t>10102230</t>
  </si>
  <si>
    <t>S/A BANGKOK BANK LIMIT (HO)</t>
  </si>
  <si>
    <t>10102231</t>
  </si>
  <si>
    <t>S/A BANGKOK BANK LIMIT (POOCHA</t>
  </si>
  <si>
    <t>10102240</t>
  </si>
  <si>
    <t>S/A KRUNGTHAI BANK(POOCHAO)225</t>
  </si>
  <si>
    <t>10102241</t>
  </si>
  <si>
    <t>10102242</t>
  </si>
  <si>
    <t>S/A THE SIAM COMMERCIAL BANK (</t>
  </si>
  <si>
    <t>10102243</t>
  </si>
  <si>
    <t>10102244</t>
  </si>
  <si>
    <t>S/A BANGKOK BANK LIMIT(ศรีราชา</t>
  </si>
  <si>
    <t>10102245</t>
  </si>
  <si>
    <t>S/A SUMITOMO MITSUBISHI (SAKUR</t>
  </si>
  <si>
    <t>10102246</t>
  </si>
  <si>
    <t>S/A BANK OF ASIA (EASTERN SEAB</t>
  </si>
  <si>
    <t>10102247</t>
  </si>
  <si>
    <t>S/A BANK OF ASIA (SAMRONG)</t>
  </si>
  <si>
    <t>10102248</t>
  </si>
  <si>
    <t>S/A TMB BANK PLC.(POOCHAO)030-</t>
  </si>
  <si>
    <t>10102311</t>
  </si>
  <si>
    <t>S/A MIZUHO BANK LTD</t>
  </si>
  <si>
    <t>10102312</t>
  </si>
  <si>
    <t>C/A MIZUHO BANK,LTD</t>
  </si>
  <si>
    <t>10102999</t>
  </si>
  <si>
    <t>TRANSFER ACCOUNT</t>
  </si>
  <si>
    <t>1XXXXXXX</t>
  </si>
  <si>
    <t>Outstanding cheque</t>
  </si>
  <si>
    <t>20101110X</t>
  </si>
  <si>
    <t>O/D BANK OF AYUDHAYA (HO) RAMA III</t>
  </si>
  <si>
    <t>20101111X</t>
  </si>
  <si>
    <t>C/A Krung Thai Bank(Poochao)</t>
  </si>
  <si>
    <t>20101113</t>
  </si>
  <si>
    <t>O/D-THE SIAM COMMERCIAL BANK (</t>
  </si>
  <si>
    <t>20101116</t>
  </si>
  <si>
    <t>O/D-BANK OF AYUDHAYA-สยามอิสเท</t>
  </si>
  <si>
    <t>20101116X</t>
  </si>
  <si>
    <t>O/D-BANK OF AYUDHAYA</t>
  </si>
  <si>
    <t>10102310</t>
  </si>
  <si>
    <t>FIX ACCT - BANGKOK BANK LIMIT(</t>
  </si>
  <si>
    <t>10103100</t>
  </si>
  <si>
    <t>SHORT TERM INVESTMENT</t>
  </si>
  <si>
    <t>10103200</t>
  </si>
  <si>
    <t>LONG TERM INVESTMENT</t>
  </si>
  <si>
    <t>10104300</t>
  </si>
  <si>
    <t>CUSTOMER'S RETURNED CHEQUE</t>
  </si>
  <si>
    <t>10104410</t>
  </si>
  <si>
    <t>LOCAL CUSTOMERS</t>
  </si>
  <si>
    <t>10104420</t>
  </si>
  <si>
    <t>FOREIGN CUSTOMER-CUTTING</t>
  </si>
  <si>
    <t>10104424</t>
  </si>
  <si>
    <t>FOREIGN CUSTOMER-MCPD</t>
  </si>
  <si>
    <t>10105100</t>
  </si>
  <si>
    <t>ALLOWANCE FOR DOUBTFUL ACCOUNT</t>
  </si>
  <si>
    <t>10108520</t>
  </si>
  <si>
    <t>UNBILLED RECEIVABLE</t>
  </si>
  <si>
    <t>10104410X</t>
  </si>
  <si>
    <t>LOCAL CUSTOMERS-Related</t>
  </si>
  <si>
    <t>10104420X</t>
  </si>
  <si>
    <t>FOREIGN CUSTOMER</t>
  </si>
  <si>
    <t>10108300X</t>
  </si>
  <si>
    <t>Amount due from related company</t>
  </si>
  <si>
    <t>10108510</t>
  </si>
  <si>
    <t>ACCRUED INTEREST RECEIVABLE</t>
  </si>
  <si>
    <t>10304000</t>
  </si>
  <si>
    <t>LOANS TO RELATED COMPANIES</t>
  </si>
  <si>
    <t>10304100</t>
  </si>
  <si>
    <t>ALLOW FOR DOUBTF LOAN AND INTE</t>
  </si>
  <si>
    <t>10107200</t>
  </si>
  <si>
    <t>SHORT-TERM LOANS TO RELATED CO</t>
  </si>
  <si>
    <t>20302000</t>
  </si>
  <si>
    <t>LOANS FROM RELATED COMPANY</t>
  </si>
  <si>
    <t>20304000</t>
  </si>
  <si>
    <t>LOANS FROM SHAREHOLDER</t>
  </si>
  <si>
    <t>10106100</t>
  </si>
  <si>
    <t>FINISHED GOODS</t>
  </si>
  <si>
    <t>10106200</t>
  </si>
  <si>
    <t>WORK IN PROCESS</t>
  </si>
  <si>
    <t>10106210</t>
  </si>
  <si>
    <t>JOB COST CONTROL</t>
  </si>
  <si>
    <t>10106300</t>
  </si>
  <si>
    <t>RAW MATERIAL</t>
  </si>
  <si>
    <t>10106420</t>
  </si>
  <si>
    <t>SPAREPARTS</t>
  </si>
  <si>
    <t>10106430</t>
  </si>
  <si>
    <t>FACTORY SUPPLIES</t>
  </si>
  <si>
    <t>10106510</t>
  </si>
  <si>
    <t>RAW MATERIAL IN TRANSIT</t>
  </si>
  <si>
    <t>10106910</t>
  </si>
  <si>
    <t>ALLOWANCE FOR OBSOLESENCE</t>
  </si>
  <si>
    <t>10106920</t>
  </si>
  <si>
    <t>ALLOWANCE FOR DIMINUTION IN VA</t>
  </si>
  <si>
    <t>10108100</t>
  </si>
  <si>
    <t>ADVANCE PAYMENTS FOR CONSIGNEE</t>
  </si>
  <si>
    <t>10108110</t>
  </si>
  <si>
    <t>ALLOW FOR DOUBTF ADVAN-CONSIGN</t>
  </si>
  <si>
    <t>10104410A</t>
  </si>
  <si>
    <t>Retention</t>
  </si>
  <si>
    <t>10108300</t>
  </si>
  <si>
    <t>ADVANCE PAYMENTS FOR OTHERS</t>
  </si>
  <si>
    <t>10108420</t>
  </si>
  <si>
    <t>PREPAID INSURANCE</t>
  </si>
  <si>
    <t>10108440</t>
  </si>
  <si>
    <t>PREPAID LAND AND BUILDING TAX</t>
  </si>
  <si>
    <t>10108441</t>
  </si>
  <si>
    <t>PREPAID FACTORY REGISTRATION F</t>
  </si>
  <si>
    <t>10108442</t>
  </si>
  <si>
    <t>PREPAID SIGNBOARD TAX</t>
  </si>
  <si>
    <t>10108450</t>
  </si>
  <si>
    <t>PREPAID WORKMAN'S COMPENSATION</t>
  </si>
  <si>
    <t>10108470</t>
  </si>
  <si>
    <t>PREPAID SUBSCRIPTION &amp; MEMBER</t>
  </si>
  <si>
    <t>10108480</t>
  </si>
  <si>
    <t>PREPAID POSTAGE &amp; TELEGRAM</t>
  </si>
  <si>
    <t>10108490</t>
  </si>
  <si>
    <t>PREPAID REPAIR&amp;MAINTENANCE EQP</t>
  </si>
  <si>
    <t>10108495</t>
  </si>
  <si>
    <t>PREPAID FROM PAYABLE</t>
  </si>
  <si>
    <t>10108500X</t>
  </si>
  <si>
    <t>PREPAID SET EXPENSE</t>
  </si>
  <si>
    <t>10108530</t>
  </si>
  <si>
    <t>PREPAID  COMPUTER'S DATA STORA</t>
  </si>
  <si>
    <t>10108800</t>
  </si>
  <si>
    <t>OTHER RECEIVABLE</t>
  </si>
  <si>
    <t>10108800A</t>
  </si>
  <si>
    <t>Receivable - Revenue Department</t>
  </si>
  <si>
    <t>10108810</t>
  </si>
  <si>
    <t>ALLOW FOR DOUBTF OTHER RECEV.M</t>
  </si>
  <si>
    <t>10108900</t>
  </si>
  <si>
    <t>RECEIVABLE TO INPUT TAX</t>
  </si>
  <si>
    <t>10603100</t>
  </si>
  <si>
    <t>DEFERRED CHARGES</t>
  </si>
  <si>
    <t>20108300</t>
  </si>
  <si>
    <t>PAYABLE TO OUTPUT TAX</t>
  </si>
  <si>
    <t>10401100</t>
  </si>
  <si>
    <t>LAND</t>
  </si>
  <si>
    <t>10401500</t>
  </si>
  <si>
    <t>LAND-CARGO(SSSC2)</t>
  </si>
  <si>
    <t>10401600</t>
  </si>
  <si>
    <t>LAND -SSSC3</t>
  </si>
  <si>
    <t>10402100</t>
  </si>
  <si>
    <t>OFFICE BUILDING</t>
  </si>
  <si>
    <t>10402110</t>
  </si>
  <si>
    <t>OFFICE BUILDING-SSSC3</t>
  </si>
  <si>
    <t>10402200</t>
  </si>
  <si>
    <t>PLANT BUILDING</t>
  </si>
  <si>
    <t>10402210</t>
  </si>
  <si>
    <t>PLANT BUILDING -SSSC3</t>
  </si>
  <si>
    <t>10402300</t>
  </si>
  <si>
    <t>OFFICE BUILDING IMPROVEMENTS</t>
  </si>
  <si>
    <t>10402310</t>
  </si>
  <si>
    <t>OFFICE BUILDING IMPROV -SSSC3</t>
  </si>
  <si>
    <t>10402400</t>
  </si>
  <si>
    <t>PLANT BUILDING IMPROVEMENTS</t>
  </si>
  <si>
    <t>10402410</t>
  </si>
  <si>
    <t>PLANT BUILDING IMPRO-SSSC3</t>
  </si>
  <si>
    <t>10403100</t>
  </si>
  <si>
    <t>MACHINERY</t>
  </si>
  <si>
    <t>10403110</t>
  </si>
  <si>
    <t>MACHINERY - SSSC3</t>
  </si>
  <si>
    <t>10403200</t>
  </si>
  <si>
    <t>FACTORY EQUIPMENT</t>
  </si>
  <si>
    <t>10403210</t>
  </si>
  <si>
    <t>FACTORY EQUIPMENT - SSSC 3</t>
  </si>
  <si>
    <t>10403300</t>
  </si>
  <si>
    <t>UTILITY</t>
  </si>
  <si>
    <t>10403310</t>
  </si>
  <si>
    <t>UTILITY - SSSC3</t>
  </si>
  <si>
    <t>10405100</t>
  </si>
  <si>
    <t>FURNITURE AND FIXTURES</t>
  </si>
  <si>
    <t>10405110</t>
  </si>
  <si>
    <t>FURNITURE -SSSC3</t>
  </si>
  <si>
    <t>10405200</t>
  </si>
  <si>
    <t>OFFICE EQUIPMENT</t>
  </si>
  <si>
    <t>10405210</t>
  </si>
  <si>
    <t>OFFICE EQU-SSSC3</t>
  </si>
  <si>
    <t>10406100</t>
  </si>
  <si>
    <t>COMPUTER</t>
  </si>
  <si>
    <t>10406110</t>
  </si>
  <si>
    <t>COMPUTER - SSSC3</t>
  </si>
  <si>
    <t>10407100</t>
  </si>
  <si>
    <t>VEHICLES</t>
  </si>
  <si>
    <t>10407110</t>
  </si>
  <si>
    <t>VEHICLE - SSSC 3</t>
  </si>
  <si>
    <t>10408100</t>
  </si>
  <si>
    <t>MACHINERY UNDER INSTALLATION</t>
  </si>
  <si>
    <t>10409100</t>
  </si>
  <si>
    <t>CONSTRUCTION IN PROGRESS</t>
  </si>
  <si>
    <t>1040XXXX</t>
  </si>
  <si>
    <t>ROU - Land SSVN</t>
  </si>
  <si>
    <t>10502100</t>
  </si>
  <si>
    <t>ACC.DEP.-OFFICE BUILDING</t>
  </si>
  <si>
    <t>10502101</t>
  </si>
  <si>
    <t>ACC.DEP.-OFF. BLDG. DIFFER.(TA</t>
  </si>
  <si>
    <t>10502110</t>
  </si>
  <si>
    <t>ACC.DEP.-OFFICE BUILD-SSSC3</t>
  </si>
  <si>
    <t>10502111</t>
  </si>
  <si>
    <t>ACC.DEP.-OFF.BLDG.DIFFER.(TAS</t>
  </si>
  <si>
    <t>10502200</t>
  </si>
  <si>
    <t>ACC.DEP.-PLANT BUILDING</t>
  </si>
  <si>
    <t>10502210</t>
  </si>
  <si>
    <t>ACC.DEP.-PLANT BUILD -SSSC3</t>
  </si>
  <si>
    <t>10502211</t>
  </si>
  <si>
    <t>10502300</t>
  </si>
  <si>
    <t>ACC.DEP.-OFFICE BUILD IMPROV</t>
  </si>
  <si>
    <t>10502310</t>
  </si>
  <si>
    <t>ACC.DEP.-OFFICE BUILD - SSSC3</t>
  </si>
  <si>
    <t>10502400</t>
  </si>
  <si>
    <t>ACC.DEP.-PLANT BUILD IMPROVE</t>
  </si>
  <si>
    <t>10502410</t>
  </si>
  <si>
    <t>ACC.DEP.-PLANT BUILD SSSC3</t>
  </si>
  <si>
    <t>10502411</t>
  </si>
  <si>
    <t>10502600</t>
  </si>
  <si>
    <t>DEP.BUILD PREMIUM RE F/A SSSC1</t>
  </si>
  <si>
    <t>10502610</t>
  </si>
  <si>
    <t>DEP.BUILD PREMIUM RE F/A SSSC2</t>
  </si>
  <si>
    <t>10502620</t>
  </si>
  <si>
    <t>DEP.BUILD PREMIUM RE F/A SSSC3</t>
  </si>
  <si>
    <t>10502630</t>
  </si>
  <si>
    <t>ALLOWANCE FOR IMPAIRMENT LOSS</t>
  </si>
  <si>
    <t>10503100</t>
  </si>
  <si>
    <t>ACC.DEP.-MACHINERY</t>
  </si>
  <si>
    <t>10503101</t>
  </si>
  <si>
    <t>ACC.DEP.-MACHINE.DIFFER.(TAS 1</t>
  </si>
  <si>
    <t>10503110</t>
  </si>
  <si>
    <t>ACC.DEP.-MACHINERY SSSC3</t>
  </si>
  <si>
    <t>10503111</t>
  </si>
  <si>
    <t>10503200</t>
  </si>
  <si>
    <t>ACC.DEP.-EQUIPMENT</t>
  </si>
  <si>
    <t>10503210</t>
  </si>
  <si>
    <t>ACC.DEP.-EQUIPMENT - SSSC3</t>
  </si>
  <si>
    <t>10503300</t>
  </si>
  <si>
    <t>ACC.DEP.-UTILITY</t>
  </si>
  <si>
    <t>10503310</t>
  </si>
  <si>
    <t>ACC.DEP.-UTILITY SSSC3</t>
  </si>
  <si>
    <t>10505100</t>
  </si>
  <si>
    <t>ACC.DEP.-FURNITURE &amp; FIXTURE</t>
  </si>
  <si>
    <t>10505110</t>
  </si>
  <si>
    <t>ACC.DEP.-FURNITURE SSSC3</t>
  </si>
  <si>
    <t>10505200</t>
  </si>
  <si>
    <t>ACC.DEP.-OFFICE EQUIPMENT</t>
  </si>
  <si>
    <t>10505210</t>
  </si>
  <si>
    <t>ACC.DEP.-OFFICE EQU.SSSC3</t>
  </si>
  <si>
    <t>10506100</t>
  </si>
  <si>
    <t>ACC.DEP.-COMPUTER</t>
  </si>
  <si>
    <t>10506110</t>
  </si>
  <si>
    <t>ACC.DEP.-COMPUTER SSSC3</t>
  </si>
  <si>
    <t>10507100</t>
  </si>
  <si>
    <t>ACC.DEP.-VECHICLES</t>
  </si>
  <si>
    <t>10507110</t>
  </si>
  <si>
    <t>ACC.DEP.-VEHICLE SSSC3</t>
  </si>
  <si>
    <t>10302100</t>
  </si>
  <si>
    <t>INVESTMENT IN VIETNAM</t>
  </si>
  <si>
    <t>10605100X</t>
  </si>
  <si>
    <t>Assets not use in operations</t>
  </si>
  <si>
    <t>10605200</t>
  </si>
  <si>
    <t>FENCE FOR LEASE - (รั้วให้เช่า</t>
  </si>
  <si>
    <t>10605210</t>
  </si>
  <si>
    <t>ACC.DEPRECIATION -FENCE FOR LE</t>
  </si>
  <si>
    <t>10606100</t>
  </si>
  <si>
    <t>UNUSED MACHINERY</t>
  </si>
  <si>
    <t>10606110</t>
  </si>
  <si>
    <t>ALLOWANCE FOR UNUSED MACHINE</t>
  </si>
  <si>
    <t>10301000</t>
  </si>
  <si>
    <t>INVESTMENT TO RELATED COMPANY</t>
  </si>
  <si>
    <t>10302000</t>
  </si>
  <si>
    <t>INVESTMENT TO OTHER COMPANIES</t>
  </si>
  <si>
    <t>10607100</t>
  </si>
  <si>
    <t>DEFERRED TAX ASSET</t>
  </si>
  <si>
    <t>10602100</t>
  </si>
  <si>
    <t>WITHHOLDING INCOME TAX</t>
  </si>
  <si>
    <t>10108470X</t>
  </si>
  <si>
    <t>10108500</t>
  </si>
  <si>
    <t>PREPAID  SET  EXPENSES</t>
  </si>
  <si>
    <t>10601000</t>
  </si>
  <si>
    <t>DEPOSITS TO SUPPLIERS</t>
  </si>
  <si>
    <t>10604100</t>
  </si>
  <si>
    <t>ORGANIZATION EXPENSES</t>
  </si>
  <si>
    <t>10605100</t>
  </si>
  <si>
    <t>OTHER ASSETS</t>
  </si>
  <si>
    <t>1060XXXX</t>
  </si>
  <si>
    <t>Deffered Interest</t>
  </si>
  <si>
    <t>10102111</t>
  </si>
  <si>
    <t>C/A BOA US</t>
  </si>
  <si>
    <t>10102130</t>
  </si>
  <si>
    <t>10102150X</t>
  </si>
  <si>
    <t>C/A BANK OF TOKYO</t>
  </si>
  <si>
    <t>10102193X</t>
  </si>
  <si>
    <t>C/A BANGKOK BANK LIMIT ???????</t>
  </si>
  <si>
    <t>10102312X</t>
  </si>
  <si>
    <t>C/A THE MIZOHO CORPORATE[MHCB]</t>
  </si>
  <si>
    <t>20101110</t>
  </si>
  <si>
    <t>O/D-BANK OF AYUDHAYA (HO พระรา</t>
  </si>
  <si>
    <t>20101111</t>
  </si>
  <si>
    <t>O/D-KRUNG THAI BANK (POOCHAO)</t>
  </si>
  <si>
    <t>20101112</t>
  </si>
  <si>
    <t>O/D-NAKORNTHON</t>
  </si>
  <si>
    <t>20101114</t>
  </si>
  <si>
    <t>O/D-THAI MILITARY BNAKทหารไทย(</t>
  </si>
  <si>
    <t>20101115</t>
  </si>
  <si>
    <t>O/D-BANK OF AMERICA</t>
  </si>
  <si>
    <t>20101116A</t>
  </si>
  <si>
    <t>20101211</t>
  </si>
  <si>
    <t>T/R-BANK OF AYUDHYA</t>
  </si>
  <si>
    <t>20101213</t>
  </si>
  <si>
    <t>T/R-BAY สาธร (bank of tokyo)</t>
  </si>
  <si>
    <t>20101217</t>
  </si>
  <si>
    <t>T/R-SUMITOMO MITSUBISHI (SAKUR</t>
  </si>
  <si>
    <t>20101219</t>
  </si>
  <si>
    <t>T/R-SCB(SIAM COMMERCIAL BANK)</t>
  </si>
  <si>
    <t>20101220</t>
  </si>
  <si>
    <t>T/R-MHCB</t>
  </si>
  <si>
    <t>20101223</t>
  </si>
  <si>
    <t>T/R-KHUNGTHAI</t>
  </si>
  <si>
    <t>20101224</t>
  </si>
  <si>
    <t>T/R-AMERICA</t>
  </si>
  <si>
    <t>20101225</t>
  </si>
  <si>
    <t>T/R-IBJ</t>
  </si>
  <si>
    <t>20101226</t>
  </si>
  <si>
    <t>T/R-BANGKOK BANK</t>
  </si>
  <si>
    <t>20101227</t>
  </si>
  <si>
    <t>T/R-SCIB BANK(SIAM CITY BANK)</t>
  </si>
  <si>
    <t>20101228</t>
  </si>
  <si>
    <t>T/R-TMB BANK(ธนาคารทหารไทย)</t>
  </si>
  <si>
    <t>20101229</t>
  </si>
  <si>
    <t>T/R-TB BANK(ธนาคารธนชาติ)</t>
  </si>
  <si>
    <t>20101230</t>
  </si>
  <si>
    <t>T/R-UOB</t>
  </si>
  <si>
    <t>20101231</t>
  </si>
  <si>
    <t>P/N-BANK OF AYUDHYA</t>
  </si>
  <si>
    <t>20102110</t>
  </si>
  <si>
    <t>SHORT TERM LOAN-MITSUBISHI</t>
  </si>
  <si>
    <t>20102200</t>
  </si>
  <si>
    <t>PROMISSORY NOTE</t>
  </si>
  <si>
    <t>20102213</t>
  </si>
  <si>
    <t>SAVING ACCT-SCB</t>
  </si>
  <si>
    <t>20103202</t>
  </si>
  <si>
    <t>LOAN FROM LOCAL BANK</t>
  </si>
  <si>
    <t>20103203</t>
  </si>
  <si>
    <t>LOAN FROM FOREIGN BANK</t>
  </si>
  <si>
    <t>20103204</t>
  </si>
  <si>
    <t>LOAN FOR P/N (TRADE) - BAY</t>
  </si>
  <si>
    <t>20103100</t>
  </si>
  <si>
    <t>ACCOUNTS PAYABLE - LOCAL</t>
  </si>
  <si>
    <t>20103201</t>
  </si>
  <si>
    <t>NOTE PAYABLE</t>
  </si>
  <si>
    <t>20105500</t>
  </si>
  <si>
    <t>PAYABLE TO OTHER - T/T</t>
  </si>
  <si>
    <t>20106100</t>
  </si>
  <si>
    <t>ACCRUED INTEREST-LOANS</t>
  </si>
  <si>
    <t>20106110</t>
  </si>
  <si>
    <t>ACCRUED INTEREST P/N (TRADE) B</t>
  </si>
  <si>
    <t>20106200</t>
  </si>
  <si>
    <t>ACCRUED INTEREST COMPENSATE</t>
  </si>
  <si>
    <t>20106300</t>
  </si>
  <si>
    <t>ACCRUED DUTY REFUND</t>
  </si>
  <si>
    <t>20108115</t>
  </si>
  <si>
    <t>ACCRUED INTEREST T/R - BAY</t>
  </si>
  <si>
    <t>20108116</t>
  </si>
  <si>
    <t>ACC.INTEREST T/R - BANGKOK BAN</t>
  </si>
  <si>
    <t>20108117</t>
  </si>
  <si>
    <t>ACC.INTEREST T/R - SCIB(SIAM C</t>
  </si>
  <si>
    <t>20108118</t>
  </si>
  <si>
    <t>ACC.INTEREST T/R - TMB</t>
  </si>
  <si>
    <t>20108119</t>
  </si>
  <si>
    <t>ACC.INTEREST T/R - TB (ธนาคารธ</t>
  </si>
  <si>
    <t>20108135</t>
  </si>
  <si>
    <t>ACC.INTEREST T/R - TOKYO</t>
  </si>
  <si>
    <t>20108145</t>
  </si>
  <si>
    <t>ACC.INTEREST T/R - NAKORNTHON</t>
  </si>
  <si>
    <t>20108165</t>
  </si>
  <si>
    <t>ACC.INTEREST T/R - SCB</t>
  </si>
  <si>
    <t>20108175</t>
  </si>
  <si>
    <t>ACC.INTEREST-SUMITOMO MITSUBIS</t>
  </si>
  <si>
    <t>20108187</t>
  </si>
  <si>
    <t>ACC.INTEREST T/R-THE DAI-ICHI</t>
  </si>
  <si>
    <t>20108196</t>
  </si>
  <si>
    <t>ACC.INT.T/R - AMERICA</t>
  </si>
  <si>
    <t>20108197</t>
  </si>
  <si>
    <t>ACC.INTEREST T/R-IBJ</t>
  </si>
  <si>
    <t>20108198</t>
  </si>
  <si>
    <t>ACCRUED BONUS</t>
  </si>
  <si>
    <t>20108198X</t>
  </si>
  <si>
    <t>Accrued Bonus</t>
  </si>
  <si>
    <t>20104100</t>
  </si>
  <si>
    <t>ACCRUED DIVIDENDS</t>
  </si>
  <si>
    <t>20105300</t>
  </si>
  <si>
    <t>PAYABLE TO RELATED COMPANY</t>
  </si>
  <si>
    <t>20105400</t>
  </si>
  <si>
    <t>PAYABLE TO RELATED T/T-OKAYA</t>
  </si>
  <si>
    <t>20105600</t>
  </si>
  <si>
    <t>PAYABLE TO RELATED T/T-SSVN</t>
  </si>
  <si>
    <t>20108112</t>
  </si>
  <si>
    <t>ACCRUED INTEREST T/T - OKAYA</t>
  </si>
  <si>
    <t>20108200A</t>
  </si>
  <si>
    <t>Amount due to Related parties</t>
  </si>
  <si>
    <t>20109100</t>
  </si>
  <si>
    <t>DEFERED REVENUE</t>
  </si>
  <si>
    <t>20301000</t>
  </si>
  <si>
    <t>ADVANCE FROM CUSTOMER</t>
  </si>
  <si>
    <t>20107100</t>
  </si>
  <si>
    <t>INCOME TAXES PAYABLE</t>
  </si>
  <si>
    <t>20107110</t>
  </si>
  <si>
    <t>ACCRUED CORPORATE INCOME TAX</t>
  </si>
  <si>
    <t>10106200X</t>
  </si>
  <si>
    <t>Work in Progress - Accrued</t>
  </si>
  <si>
    <t>10108800X</t>
  </si>
  <si>
    <t>Payable - Revenue Department</t>
  </si>
  <si>
    <t>20107200</t>
  </si>
  <si>
    <t>BUSINESS TAXES PAYABLE</t>
  </si>
  <si>
    <t>20107300</t>
  </si>
  <si>
    <t>WITHHOLDING TAXES PAYABLE</t>
  </si>
  <si>
    <t>20108102</t>
  </si>
  <si>
    <t>ACCRUED ELECTRICITY</t>
  </si>
  <si>
    <t>20108103</t>
  </si>
  <si>
    <t>ACCRUED STAFF WELFARE</t>
  </si>
  <si>
    <t>20108104</t>
  </si>
  <si>
    <t>ACCRUED TELEPHONE</t>
  </si>
  <si>
    <t>20108107</t>
  </si>
  <si>
    <t>ACCRUED IMPORT CLEARING EXPS</t>
  </si>
  <si>
    <t>20108108</t>
  </si>
  <si>
    <t>ACCRUED EMPLOYEE LOANS</t>
  </si>
  <si>
    <t>20108109</t>
  </si>
  <si>
    <t>ACCRUED PROFESSIONAL FEES</t>
  </si>
  <si>
    <t>20108110</t>
  </si>
  <si>
    <t>ACCRUED SOCIAL SECURITY ACTS.E</t>
  </si>
  <si>
    <t>20108111</t>
  </si>
  <si>
    <t>ACCRUED COMPENSATE EXPENSES</t>
  </si>
  <si>
    <t>20108199</t>
  </si>
  <si>
    <t>OTHER ACCRUED</t>
  </si>
  <si>
    <t>20108200</t>
  </si>
  <si>
    <t>OTHER PAYABLE</t>
  </si>
  <si>
    <t>20108210</t>
  </si>
  <si>
    <t>OTHER PAYABLE SSG SAV.CO OPERA</t>
  </si>
  <si>
    <t>20108220</t>
  </si>
  <si>
    <t>OTHER PAYABLE GOV.HOUSING BANK</t>
  </si>
  <si>
    <t>20108230</t>
  </si>
  <si>
    <t>OTHER PAYABLE GOVERNMENT SAVIN</t>
  </si>
  <si>
    <t>20108240</t>
  </si>
  <si>
    <t>OTHER PAYABLE STUDENT LOAN FUN</t>
  </si>
  <si>
    <t>20109110</t>
  </si>
  <si>
    <t>DEPOSITS FROM CUSTOMERS</t>
  </si>
  <si>
    <t>20401000</t>
  </si>
  <si>
    <t>PROVIDENT FUNDS</t>
  </si>
  <si>
    <t>29999991A</t>
  </si>
  <si>
    <t>Provision for projects loss of MCPD</t>
  </si>
  <si>
    <t>29999999</t>
  </si>
  <si>
    <t>RESERVE FOR WITHOLDING TAX</t>
  </si>
  <si>
    <t>66666611</t>
  </si>
  <si>
    <t>A/R10104410 ADJUST</t>
  </si>
  <si>
    <t>66666612</t>
  </si>
  <si>
    <t>66666621</t>
  </si>
  <si>
    <t>A/P20107300 ADJUST</t>
  </si>
  <si>
    <t>66666622</t>
  </si>
  <si>
    <t>A/P20108102 ADJUST</t>
  </si>
  <si>
    <t>66666623</t>
  </si>
  <si>
    <t>A/P20108104 ADJUST</t>
  </si>
  <si>
    <t>66666666</t>
  </si>
  <si>
    <t>ACCOUNT FOR BEGINNING TRANSFER</t>
  </si>
  <si>
    <t>20501000C</t>
  </si>
  <si>
    <t>EMPLOYEE BENEFITS OBLIGATION</t>
  </si>
  <si>
    <t>20501000</t>
  </si>
  <si>
    <t>20501010</t>
  </si>
  <si>
    <t>DEFERRED TAX LIABILITY</t>
  </si>
  <si>
    <t>2050XXXX</t>
  </si>
  <si>
    <t>Lease Liabilities</t>
  </si>
  <si>
    <t>30101000</t>
  </si>
  <si>
    <t>ISSUED&amp;PAID UP SHARE CAPITAL</t>
  </si>
  <si>
    <t>30201000</t>
  </si>
  <si>
    <t>PREMIUM ON SHARE CAPITAL</t>
  </si>
  <si>
    <t>30202000</t>
  </si>
  <si>
    <t>PREMIUM ON RE-APPRAISED OF F/A</t>
  </si>
  <si>
    <t>30401000</t>
  </si>
  <si>
    <t>APPRO. RETAIN EARNING LEGAL RS</t>
  </si>
  <si>
    <t>30301000</t>
  </si>
  <si>
    <t>RETAINED EARNING-INCEP TO DATE</t>
  </si>
  <si>
    <t>30500000</t>
  </si>
  <si>
    <t>DIVINDEND PAID</t>
  </si>
  <si>
    <t>30501000</t>
  </si>
  <si>
    <t>RETAINED EARNINGS YR-TO-DATE</t>
  </si>
  <si>
    <t>49999999</t>
  </si>
  <si>
    <t>TOTAL REVENUE JAN-DEC</t>
  </si>
  <si>
    <t>59999999</t>
  </si>
  <si>
    <t>TOTAL EXPENSES JAN-DEC</t>
  </si>
  <si>
    <t>40101110</t>
  </si>
  <si>
    <t>GROSS-LOCAL-SALES-OTHER COMPAN</t>
  </si>
  <si>
    <t>40101111</t>
  </si>
  <si>
    <t>GROSS LOCAL SALE CONSIG OTHER</t>
  </si>
  <si>
    <t>40101120</t>
  </si>
  <si>
    <t>GROSS LOCAL SALES-RELATED CO.</t>
  </si>
  <si>
    <t>40101210</t>
  </si>
  <si>
    <t>SALE RETUR &amp; ALLOWA -LOC S OTH</t>
  </si>
  <si>
    <t>40101310</t>
  </si>
  <si>
    <t>DISCOUNT -LOCAL SALES-OTHER CO</t>
  </si>
  <si>
    <t>40101320</t>
  </si>
  <si>
    <t>DISCOUNT-LOCAL-SALES-RELATED C</t>
  </si>
  <si>
    <t>40102111</t>
  </si>
  <si>
    <t>EXPORT SALES - OTHER</t>
  </si>
  <si>
    <t>40102112</t>
  </si>
  <si>
    <t>EXPORT SALES RELATED</t>
  </si>
  <si>
    <t>40102310</t>
  </si>
  <si>
    <t>DISCOUNT DIRECT EXPORT SALE OT</t>
  </si>
  <si>
    <t>40102331</t>
  </si>
  <si>
    <t>DISCOUNT IND EXP SALE-OTHER CO</t>
  </si>
  <si>
    <t>40103100X</t>
  </si>
  <si>
    <t>Service Revenues</t>
  </si>
  <si>
    <t>40103300X</t>
  </si>
  <si>
    <t>Discount - Service - Roofing - INSTA</t>
  </si>
  <si>
    <t>40101110X</t>
  </si>
  <si>
    <t>GROSS-LOCAL-SALES-OTHER COMPANY</t>
  </si>
  <si>
    <t>40101120X</t>
  </si>
  <si>
    <t>40103100</t>
  </si>
  <si>
    <t>SERVICE REVUNUES</t>
  </si>
  <si>
    <t>40103102</t>
  </si>
  <si>
    <t>SERVICE REVUNUES - EXPORT RELA</t>
  </si>
  <si>
    <t>40103300</t>
  </si>
  <si>
    <t>DISCOUNT-SERVICE-ROOFING-INSTA</t>
  </si>
  <si>
    <t>40207000</t>
  </si>
  <si>
    <t>INCOME FROM TRANSPORTION</t>
  </si>
  <si>
    <t>40207100</t>
  </si>
  <si>
    <t>INCOME FROM WEIGHT FEE</t>
  </si>
  <si>
    <t>40203000</t>
  </si>
  <si>
    <t>INCOME FROM WAREHOUSE RENTAL</t>
  </si>
  <si>
    <t>40203100</t>
  </si>
  <si>
    <t>INCOME FROM RENTAL LAND</t>
  </si>
  <si>
    <t>40203200</t>
  </si>
  <si>
    <t>INCOME FROM RENTAL OFFICE BUIL</t>
  </si>
  <si>
    <t>50101000</t>
  </si>
  <si>
    <t>INVENTORY ADJUSTMENT (FG)</t>
  </si>
  <si>
    <t>50102000</t>
  </si>
  <si>
    <t>INVENTORY ADJUSTMENT (WIP)</t>
  </si>
  <si>
    <t>50103000</t>
  </si>
  <si>
    <t>INVENTORY ADJUSTMENT (RAW)</t>
  </si>
  <si>
    <t>50201100</t>
  </si>
  <si>
    <t>LOCAL PURCHASE</t>
  </si>
  <si>
    <t>50201200</t>
  </si>
  <si>
    <t>IMPORT PURCHASE</t>
  </si>
  <si>
    <t>50202000</t>
  </si>
  <si>
    <t>ADJ.FOR PURCHASE - LOCAL</t>
  </si>
  <si>
    <t>50202110</t>
  </si>
  <si>
    <t>ADJ.FOR PURCHASE - IMPORT</t>
  </si>
  <si>
    <t>50203100</t>
  </si>
  <si>
    <t>LOCAL DISCOUNT</t>
  </si>
  <si>
    <t>50203110</t>
  </si>
  <si>
    <t>IMPORT DISCOUNT</t>
  </si>
  <si>
    <t>50204000</t>
  </si>
  <si>
    <t>TRANSFER COST INTERSECTION</t>
  </si>
  <si>
    <t>50205000</t>
  </si>
  <si>
    <t>IMPORT DUTY TAX INCREASE</t>
  </si>
  <si>
    <t>50206000</t>
  </si>
  <si>
    <t>PROVISION FOR OBSOLETE STOCK</t>
  </si>
  <si>
    <t>50301000</t>
  </si>
  <si>
    <t>SALARY</t>
  </si>
  <si>
    <t>50302000</t>
  </si>
  <si>
    <t>PERMANENT DAILY WAGES</t>
  </si>
  <si>
    <t>50303000</t>
  </si>
  <si>
    <t>TEMPORARY DAILY WAGES</t>
  </si>
  <si>
    <t>50304000</t>
  </si>
  <si>
    <t>OVERTIME</t>
  </si>
  <si>
    <t>50304100</t>
  </si>
  <si>
    <t>DELIGENT AWARD</t>
  </si>
  <si>
    <t>50304200</t>
  </si>
  <si>
    <t>OTHER BENEFIT</t>
  </si>
  <si>
    <t>50305000</t>
  </si>
  <si>
    <t>BONUS</t>
  </si>
  <si>
    <t>50306000</t>
  </si>
  <si>
    <t>SOCIAL SECURITY ACTS. EXPENSE</t>
  </si>
  <si>
    <t>50307000</t>
  </si>
  <si>
    <t>PROVIDENT FUNDS EXPENSE</t>
  </si>
  <si>
    <t>50308000</t>
  </si>
  <si>
    <t>CURRENT SERVICE COST(EMPLOYEE</t>
  </si>
  <si>
    <t>50309000</t>
  </si>
  <si>
    <t>DISABILITY FUND(??????????????</t>
  </si>
  <si>
    <t>50401000</t>
  </si>
  <si>
    <t>MEDICAL EXPENSE</t>
  </si>
  <si>
    <t>50402000</t>
  </si>
  <si>
    <t>EMPLOYEE TRANSPORTATION EXPENS</t>
  </si>
  <si>
    <t>50403000</t>
  </si>
  <si>
    <t>TRAINING EXPENSE</t>
  </si>
  <si>
    <t>50403100</t>
  </si>
  <si>
    <t>TRAINING EXP.FOR REVENUE DEPAR</t>
  </si>
  <si>
    <t>50404000</t>
  </si>
  <si>
    <t>COMPENSATION</t>
  </si>
  <si>
    <t>50406000</t>
  </si>
  <si>
    <t>UNIFORM</t>
  </si>
  <si>
    <t>50407000</t>
  </si>
  <si>
    <t>EMPLOYEE INSURANCE</t>
  </si>
  <si>
    <t>50408000</t>
  </si>
  <si>
    <t>OTHER WELFARE EXPENSE</t>
  </si>
  <si>
    <t>50501000</t>
  </si>
  <si>
    <t>ELECTRICITY</t>
  </si>
  <si>
    <t>50502000</t>
  </si>
  <si>
    <t>WATER SUPPLY</t>
  </si>
  <si>
    <t>50503000</t>
  </si>
  <si>
    <t>TELEPHONE</t>
  </si>
  <si>
    <t>50504000</t>
  </si>
  <si>
    <t>POSTAGE,TELEGRAPH,FAC &amp; TELEX</t>
  </si>
  <si>
    <t>50505000</t>
  </si>
  <si>
    <t>OTHER UTILITIES EXPENSE</t>
  </si>
  <si>
    <t>50505100</t>
  </si>
  <si>
    <t>PIPE WATER EXP.</t>
  </si>
  <si>
    <t>50601000</t>
  </si>
  <si>
    <t>SMALL TOOLS</t>
  </si>
  <si>
    <t>50602000</t>
  </si>
  <si>
    <t>50603000</t>
  </si>
  <si>
    <t>OFFICE SUPPLIES</t>
  </si>
  <si>
    <t>50604000</t>
  </si>
  <si>
    <t>50605000</t>
  </si>
  <si>
    <t>FUEL AND OIL</t>
  </si>
  <si>
    <t>50606000</t>
  </si>
  <si>
    <t>PACKING MATERIALS</t>
  </si>
  <si>
    <t>50608000</t>
  </si>
  <si>
    <t>REPAIR&amp;MAINTAIN OFFICE BLDG</t>
  </si>
  <si>
    <t>50609000</t>
  </si>
  <si>
    <t>REPAIR&amp;MAINTAIN-PLANT BLDG</t>
  </si>
  <si>
    <t>50610000</t>
  </si>
  <si>
    <t>REPAIR&amp;MAINTAIN-OFF BG IMPROVE</t>
  </si>
  <si>
    <t>50611000</t>
  </si>
  <si>
    <t>REPAIR&amp;MAINTAIN-PLANT BG IMPRV</t>
  </si>
  <si>
    <t>50613000</t>
  </si>
  <si>
    <t>REPAIR&amp;MAINTAIN-MACHINERY</t>
  </si>
  <si>
    <t>50614000</t>
  </si>
  <si>
    <t>REPAIR&amp;MAINTAIN-EQUIPMENT</t>
  </si>
  <si>
    <t>50615000</t>
  </si>
  <si>
    <t>REPAIR&amp;MAINTAIN-UTILITY</t>
  </si>
  <si>
    <t>50617000</t>
  </si>
  <si>
    <t>REPAIR&amp;MAINTAIN-FURNITURE&amp;FIXT</t>
  </si>
  <si>
    <t>50618000</t>
  </si>
  <si>
    <t>REPAIR&amp;MAINTAIN-OFFICE EQUIPMT</t>
  </si>
  <si>
    <t>50619000</t>
  </si>
  <si>
    <t>REPAIR&amp;MAINTAIN-COMPUTER</t>
  </si>
  <si>
    <t>50620000</t>
  </si>
  <si>
    <t>REPAIR&amp;MAINTENCE-VEHICLES</t>
  </si>
  <si>
    <t>50701000</t>
  </si>
  <si>
    <t>HIRE OF WORK</t>
  </si>
  <si>
    <t>50802000</t>
  </si>
  <si>
    <t>DEPRECIATION-OFFICE BUILDING</t>
  </si>
  <si>
    <t>50802001</t>
  </si>
  <si>
    <t>DEPRE.BUILDING DIFFERENCE-TAS1</t>
  </si>
  <si>
    <t>50807000</t>
  </si>
  <si>
    <t>DEPRECIATION-MACHINERY</t>
  </si>
  <si>
    <t>50807100</t>
  </si>
  <si>
    <t>DEPRE.MACHINERY DIFFERENCE-TAS</t>
  </si>
  <si>
    <t>50808000</t>
  </si>
  <si>
    <t>DEPRECIATION-EQUIPMENT</t>
  </si>
  <si>
    <t>50809000</t>
  </si>
  <si>
    <t>DEPRECIATION-UTILITY</t>
  </si>
  <si>
    <t>50811000</t>
  </si>
  <si>
    <t>DEPRECIATION-FURNITURE&amp;FIXTURE</t>
  </si>
  <si>
    <t>50812000</t>
  </si>
  <si>
    <t>DEPRECIATION-OFFICE EQUIPMENT</t>
  </si>
  <si>
    <t>50813000</t>
  </si>
  <si>
    <t>DEPRECIATION-COMPUTER</t>
  </si>
  <si>
    <t>50814000</t>
  </si>
  <si>
    <t>DEPRECIATION-VEHICLES</t>
  </si>
  <si>
    <t>50901000</t>
  </si>
  <si>
    <t>COMMISSION</t>
  </si>
  <si>
    <t>50902000</t>
  </si>
  <si>
    <t>SAMPLE &amp; COMPLEMENTARY EXPENSE</t>
  </si>
  <si>
    <t>50903000</t>
  </si>
  <si>
    <t>ADVERTISING</t>
  </si>
  <si>
    <t>50904000</t>
  </si>
  <si>
    <t>PROMOTION EXPENSES</t>
  </si>
  <si>
    <t>50905000</t>
  </si>
  <si>
    <t>EXPORT &amp; IMPORT EXP.</t>
  </si>
  <si>
    <t>50XXXXXX</t>
  </si>
  <si>
    <t>Cost of Goods and Services</t>
  </si>
  <si>
    <t>51001000</t>
  </si>
  <si>
    <t>ENTERTAINMENT</t>
  </si>
  <si>
    <t>51002000</t>
  </si>
  <si>
    <t>DONATIONS</t>
  </si>
  <si>
    <t>51003000</t>
  </si>
  <si>
    <t>RENTAL HOUSE</t>
  </si>
  <si>
    <t>51003110</t>
  </si>
  <si>
    <t>RENT CAR</t>
  </si>
  <si>
    <t>51003120</t>
  </si>
  <si>
    <t>RENT EQUIPMENT</t>
  </si>
  <si>
    <t>51003140</t>
  </si>
  <si>
    <t>RENT WAREHOUSE</t>
  </si>
  <si>
    <t>51003150</t>
  </si>
  <si>
    <t>RENTAL CAR PARKING</t>
  </si>
  <si>
    <t>51004000</t>
  </si>
  <si>
    <t>INSURANCE PREMIUM-OFFICE BLDG</t>
  </si>
  <si>
    <t>51005000</t>
  </si>
  <si>
    <t>INSURANCE PREMIUM-PLANT BLDG</t>
  </si>
  <si>
    <t>51008000</t>
  </si>
  <si>
    <t>INSURANCE PREMIUM-OTHER STRUC.</t>
  </si>
  <si>
    <t>51009000</t>
  </si>
  <si>
    <t>INSURANCE PREMIUM-MACHINERY</t>
  </si>
  <si>
    <t>51011000</t>
  </si>
  <si>
    <t>INSURANCE PREMIUM-UTILITIES</t>
  </si>
  <si>
    <t>51013000</t>
  </si>
  <si>
    <t>INSURANCE PREMIUM-FURN &amp; FIX</t>
  </si>
  <si>
    <t>51015000</t>
  </si>
  <si>
    <t>INSURANCE PREMIUM-COMPUTER</t>
  </si>
  <si>
    <t>51016000</t>
  </si>
  <si>
    <t>INSURANCE PREMIUM-VEHICLES</t>
  </si>
  <si>
    <t>51016100</t>
  </si>
  <si>
    <t>INSURANCE PREMIUM-RAW MATERIAL</t>
  </si>
  <si>
    <t>51017000</t>
  </si>
  <si>
    <t>TRANSPORTATION</t>
  </si>
  <si>
    <t>51018000</t>
  </si>
  <si>
    <t>DOMESTIC TRAVELLING EXPENSE</t>
  </si>
  <si>
    <t>51019000</t>
  </si>
  <si>
    <t>OVERSEA TRAVELLING EXPENSES</t>
  </si>
  <si>
    <t>51020000</t>
  </si>
  <si>
    <t>SECURITY EXPENSES</t>
  </si>
  <si>
    <t>51021000</t>
  </si>
  <si>
    <t>SUBSCRIPTION &amp; MEMBERSHIP FEES</t>
  </si>
  <si>
    <t>51022000</t>
  </si>
  <si>
    <t>LAND AND BUILDING TAXES</t>
  </si>
  <si>
    <t>51023000</t>
  </si>
  <si>
    <t>SIGNBOARD TAX</t>
  </si>
  <si>
    <t>51025000</t>
  </si>
  <si>
    <t>VEHICLES REGISTRATION TAX</t>
  </si>
  <si>
    <t>51026000</t>
  </si>
  <si>
    <t>PROVISION FOR LOSS ON A/C RECE</t>
  </si>
  <si>
    <t>51026100</t>
  </si>
  <si>
    <t>BAD DEBT</t>
  </si>
  <si>
    <t>51028000</t>
  </si>
  <si>
    <t>STATIONARY</t>
  </si>
  <si>
    <t>51029000</t>
  </si>
  <si>
    <t>PRINTING AND XEROX</t>
  </si>
  <si>
    <t>51030000</t>
  </si>
  <si>
    <t>MANAGEMENT FEES</t>
  </si>
  <si>
    <t>51031000</t>
  </si>
  <si>
    <t>AUDIT FEES</t>
  </si>
  <si>
    <t>51031100</t>
  </si>
  <si>
    <t>MANAGEMENT FEES FOR ISO 9002</t>
  </si>
  <si>
    <t>51032000</t>
  </si>
  <si>
    <t>LEGAL FEES</t>
  </si>
  <si>
    <t>51033000</t>
  </si>
  <si>
    <t>BANK CHARGES</t>
  </si>
  <si>
    <t>51034000</t>
  </si>
  <si>
    <t>STAMPS DUTIES AND OTHER FEES</t>
  </si>
  <si>
    <t>51035000</t>
  </si>
  <si>
    <t>LABORATORY EXPENSES</t>
  </si>
  <si>
    <t>51037000</t>
  </si>
  <si>
    <t>FACTORY REGISTRATION FEES</t>
  </si>
  <si>
    <t>51039000</t>
  </si>
  <si>
    <t>SET  EXPENSES</t>
  </si>
  <si>
    <t>51080000</t>
  </si>
  <si>
    <t>TRANSFER EXP.INTERSECTION</t>
  </si>
  <si>
    <t>51099000</t>
  </si>
  <si>
    <t>MISCELLANEOUS EXPENSES</t>
  </si>
  <si>
    <t>51108100</t>
  </si>
  <si>
    <t>ACCOUNT NOT EXPENSE</t>
  </si>
  <si>
    <t>51400000</t>
  </si>
  <si>
    <t>CLAIM FOR DAMAGE STEEL</t>
  </si>
  <si>
    <t>51AAAAA</t>
  </si>
  <si>
    <t>O/H EXPENSE INSTRALL</t>
  </si>
  <si>
    <t>5999999A</t>
  </si>
  <si>
    <t>Loss of MCPD's projects</t>
  </si>
  <si>
    <t>52XXXXXX</t>
  </si>
  <si>
    <t>Selling Expense</t>
  </si>
  <si>
    <t>5081XXXX</t>
  </si>
  <si>
    <t>Depreciation - ROU</t>
  </si>
  <si>
    <t>5100XXXX</t>
  </si>
  <si>
    <t>Rental fee</t>
  </si>
  <si>
    <t>51050000</t>
  </si>
  <si>
    <t>PROVISION FOR DECLINING VALUE</t>
  </si>
  <si>
    <t>51XXXXXX</t>
  </si>
  <si>
    <t>Administrative Expenses</t>
  </si>
  <si>
    <t>51051000</t>
  </si>
  <si>
    <t>PROVISION FOR DIMINUTION IN VA</t>
  </si>
  <si>
    <t>51101000</t>
  </si>
  <si>
    <t>INTEREST EXP ON BANK OVERDRAFT</t>
  </si>
  <si>
    <t>51103000</t>
  </si>
  <si>
    <t>INTEREST EXP ON T/R</t>
  </si>
  <si>
    <t>51105000</t>
  </si>
  <si>
    <t>INTEREST EXP ON P/N</t>
  </si>
  <si>
    <t>51105100</t>
  </si>
  <si>
    <t>INTEREST COST</t>
  </si>
  <si>
    <t>51107000</t>
  </si>
  <si>
    <t>INTEREST EXP ON P/N ST LOAN</t>
  </si>
  <si>
    <t>5110XXXX</t>
  </si>
  <si>
    <t>Interest Expense</t>
  </si>
  <si>
    <t>40201000</t>
  </si>
  <si>
    <t>GAIN ON PROPERT DISPOSAL</t>
  </si>
  <si>
    <t>40202310</t>
  </si>
  <si>
    <t>INCOME FROM INTEREST T/R - CSN</t>
  </si>
  <si>
    <t>40204000</t>
  </si>
  <si>
    <t>INTEREST INCOME</t>
  </si>
  <si>
    <t>40206000</t>
  </si>
  <si>
    <t>INCOME FROM DIVIDEND</t>
  </si>
  <si>
    <t>40208000</t>
  </si>
  <si>
    <t>INCOME FROM PROMOTIONAL PRIVIL</t>
  </si>
  <si>
    <t>40208100</t>
  </si>
  <si>
    <t>INCOME FROM OUTSOURCING FEE</t>
  </si>
  <si>
    <t>40209000</t>
  </si>
  <si>
    <t>MISCELLANEOUS INCOME</t>
  </si>
  <si>
    <t>40202000</t>
  </si>
  <si>
    <t>GAIN ON EXCHANGE RATE</t>
  </si>
  <si>
    <t>40202100</t>
  </si>
  <si>
    <t>GAIN ON EXCHANGE RATE -T/R</t>
  </si>
  <si>
    <t>40202300</t>
  </si>
  <si>
    <t>GAIN ON EXCHANGE RATE INTEREST</t>
  </si>
  <si>
    <t>51200000</t>
  </si>
  <si>
    <t>INCOME TAX</t>
  </si>
  <si>
    <t>51210000</t>
  </si>
  <si>
    <t>INCOME TAX-DEFER TAX</t>
  </si>
  <si>
    <t>Conso</t>
  </si>
  <si>
    <t>Diff</t>
  </si>
  <si>
    <t>Q1'2022</t>
  </si>
  <si>
    <t>SIAM STEEL SERVICE CENTER PUBLIC COMPANY LIMITED.AND SUBSIDIARY</t>
  </si>
  <si>
    <t xml:space="preserve">FINANCIAL STATEMENTS </t>
  </si>
  <si>
    <t>SSSC</t>
  </si>
  <si>
    <t>SSVN</t>
  </si>
  <si>
    <t>CONSO</t>
  </si>
  <si>
    <t>BALANCE AS</t>
  </si>
  <si>
    <t>(SSSC+SSVN)</t>
  </si>
  <si>
    <t>ELIMINATED</t>
  </si>
  <si>
    <t>JAN.- MAR.'22</t>
  </si>
  <si>
    <t>Per audit</t>
  </si>
  <si>
    <t>Eliminated</t>
  </si>
  <si>
    <t>Ref</t>
  </si>
  <si>
    <t>BALANCE</t>
  </si>
  <si>
    <t>d</t>
  </si>
  <si>
    <t>j</t>
  </si>
  <si>
    <t>[Sheet -SSVN]</t>
  </si>
  <si>
    <t>e</t>
  </si>
  <si>
    <t>CASH AND CASH EQUIVALENTS</t>
  </si>
  <si>
    <t xml:space="preserve">ACCOUNTS RECEIVABLE TRADE </t>
  </si>
  <si>
    <t xml:space="preserve">     - GENERAL CUSTOMERS</t>
  </si>
  <si>
    <t xml:space="preserve">         LESS:ALLOWANCE FOR DOUBTFUL ACCOUNTS</t>
  </si>
  <si>
    <t xml:space="preserve">        LESS: AMOUNT BILLED TO CUTSTOMERS BUT NOT YET</t>
  </si>
  <si>
    <t xml:space="preserve">                       RECOGNIZE AS INCOME</t>
  </si>
  <si>
    <t xml:space="preserve">     - RELATED COMPANIES</t>
  </si>
  <si>
    <t>A</t>
  </si>
  <si>
    <t xml:space="preserve">                    LESS:ALLOWANCE FOR DOUBTFUL ACCOUNTS</t>
  </si>
  <si>
    <t xml:space="preserve">                     RECOGNIZE AS INCOME</t>
  </si>
  <si>
    <t>AMOUNT DUE FROM RELATED COMPANY</t>
  </si>
  <si>
    <t>TB</t>
  </si>
  <si>
    <t xml:space="preserve">                                - UNBILLED REVENUES</t>
  </si>
  <si>
    <t>INVENTORIES</t>
  </si>
  <si>
    <t>B</t>
  </si>
  <si>
    <t>FINISH GOODS</t>
  </si>
  <si>
    <t>SPARE PART,SUPPLY &amp; TOOLS</t>
  </si>
  <si>
    <t>WORK UNDER INSTALLATIONS</t>
  </si>
  <si>
    <t>LESS:ALLOWANCE FOR DIMINUTION IN VALUE OF R/M</t>
  </si>
  <si>
    <t>LESS:ALLOWANCE FOR DAMAGED STOCK</t>
  </si>
  <si>
    <t>INVENTORIES NET</t>
  </si>
  <si>
    <t>ADVANCES FOR PURCHASE OF INVENTORIES FOR CUSTOMERS</t>
  </si>
  <si>
    <t>SHORT-TERM LOANS TO RELATED COMPANY</t>
  </si>
  <si>
    <t>OTHERS CURRENT ASSETS</t>
  </si>
  <si>
    <t xml:space="preserve">  INSURANCE CLAIMS RECEIVABLE</t>
  </si>
  <si>
    <t xml:space="preserve">  PREPAYMENT TO SUPPLIES</t>
  </si>
  <si>
    <t xml:space="preserve">  RETENTIONS RECEIVABLE</t>
  </si>
  <si>
    <t xml:space="preserve">  OTHERS </t>
  </si>
  <si>
    <t>Total other currrent assets</t>
  </si>
  <si>
    <t>TOTAL CURRENT ASSETS</t>
  </si>
  <si>
    <t>NON - CURRENT ASSETS</t>
  </si>
  <si>
    <t>LONG - TERM LOAN TO AND INTEREST RECEIVABLE FROM RELATED COMPANY-</t>
  </si>
  <si>
    <t>NET OF ALLOWANCE FOR DOUBTFUL ACCOUNTS OF BAHT 100.5 MILLION</t>
  </si>
  <si>
    <t>LONG TERM INVESTMENTS - AT COST</t>
  </si>
  <si>
    <t xml:space="preserve">       - INVESTMENTS IN RELATED COMPANIES - NET</t>
  </si>
  <si>
    <t xml:space="preserve">       - GENERAL INVESTMENTS</t>
  </si>
  <si>
    <t xml:space="preserve">      -  INVESTMENTS IN VIETNAM</t>
  </si>
  <si>
    <t>Total investment in shares</t>
  </si>
  <si>
    <t>PROPERTY,PLANT &amp; EQUIPMENT</t>
  </si>
  <si>
    <t>LAND &amp; IMPROVEMENT</t>
  </si>
  <si>
    <t>BUILDING,PLANT &amp; IMPROVEMENT</t>
  </si>
  <si>
    <t>MACHINERY &amp; EQUIPMENT</t>
  </si>
  <si>
    <t>C</t>
  </si>
  <si>
    <t>OFFICE EQUIPMENT+COMPUTER+FURNITURE</t>
  </si>
  <si>
    <t>VEHICLE</t>
  </si>
  <si>
    <t>M/C+CONSTRUCTION IN PROGRESS</t>
  </si>
  <si>
    <t>LESS:</t>
  </si>
  <si>
    <t>ACCUMULATED DEPRECIATION</t>
  </si>
  <si>
    <t>PROPERTY,PLANT &amp; EQUIPMENT-NET OF ACCUMULATED DEPRECIATION</t>
  </si>
  <si>
    <t>OTHER  NON  -  CURRENT ASSETS</t>
  </si>
  <si>
    <t>INVESTMENT PROPERTY</t>
  </si>
  <si>
    <t xml:space="preserve">WITHHOLDING INCOME TAX </t>
  </si>
  <si>
    <t>OTHER - INTANGIBLE  FIXED ASSETS(RIGHT OF LAND USE)-NET</t>
  </si>
  <si>
    <t xml:space="preserve">OTHER </t>
  </si>
  <si>
    <t>TOTAL OTHER  NON - CURRENT ASSETS</t>
  </si>
  <si>
    <t>TOTAL NON - CURRENT ASSETS</t>
  </si>
  <si>
    <t>LIABILITIES  &amp; SHAREHOLDERS' EQUITY</t>
  </si>
  <si>
    <t xml:space="preserve">     -BANK OVERDRAFTS</t>
  </si>
  <si>
    <t xml:space="preserve">     -LIABILITY UNDER TRUST RECEIPTS</t>
  </si>
  <si>
    <t xml:space="preserve">     -PROMISSORY NOTES(LOCAL BANK)</t>
  </si>
  <si>
    <t xml:space="preserve">     -SHORT-TERM BORROWING AND DEBTS</t>
  </si>
  <si>
    <t>D</t>
  </si>
  <si>
    <t xml:space="preserve">                          BANK OVERDRAFTS  AND SHORT- TERM LOANS</t>
  </si>
  <si>
    <t xml:space="preserve">     -LOAN FOR P/N TRADE</t>
  </si>
  <si>
    <t>ACCOUNTS PAYABLE</t>
  </si>
  <si>
    <t xml:space="preserve">     GENERAL SUPPLIERS AND NOTE PAYABLE</t>
  </si>
  <si>
    <t xml:space="preserve">     PAYABLES TO RELATED COMPANIES</t>
  </si>
  <si>
    <t>E</t>
  </si>
  <si>
    <t xml:space="preserve">    AMOUNTS DUE TO RELATED PARTIES - CURRENT</t>
  </si>
  <si>
    <t>OTHER CURRENT LIABILITIES</t>
  </si>
  <si>
    <t xml:space="preserve">     ACCRUED INTEREST EXP.</t>
  </si>
  <si>
    <t xml:space="preserve">     ACCRUED BUSINESS TAX</t>
  </si>
  <si>
    <t xml:space="preserve">     ADVANCE FROM CUSTOMERS&amp;DEFERED REVENUE</t>
  </si>
  <si>
    <t xml:space="preserve">     ACCRUED BONUS(OTHER ACCRUED)</t>
  </si>
  <si>
    <t xml:space="preserve">     ACCRUED CORPORATE INCOME TAX</t>
  </si>
  <si>
    <t xml:space="preserve">     CURRENT PORTION OF LIABILITIES UNDER EMPLOYEE BENEFIT OBLIGATION</t>
  </si>
  <si>
    <t xml:space="preserve">     OTHERS</t>
  </si>
  <si>
    <t xml:space="preserve">                 TOTAL OTHER CURRENT LIABILITIES</t>
  </si>
  <si>
    <t xml:space="preserve">SHORT - TERM LOAN FROM RELATED COMPANY </t>
  </si>
  <si>
    <t>TOTAL CURRENT LIABILITIES</t>
  </si>
  <si>
    <t xml:space="preserve">             -  DEFERRED TAX LIABILITY</t>
  </si>
  <si>
    <t xml:space="preserve">             - EMPLOYEE BENEFITS OBLIGATION</t>
  </si>
  <si>
    <t xml:space="preserve">                                             -OTHER LONG-TERM PAYABLE</t>
  </si>
  <si>
    <t>TOTAL NON - CURRENT LIABILITY</t>
  </si>
  <si>
    <t>SHARE CAPITAL - COMMON SHARES,</t>
  </si>
  <si>
    <t>BAHT 1 PAR VALUE, AUTHORIZED - 639,999,880  SHARES</t>
  </si>
  <si>
    <t>ISSUED AND FULLY PAID-UP 639,997,880 SHARES(MAY 29'2017)</t>
  </si>
  <si>
    <t>PREMIUM  ON  SHARE  CAPITAL</t>
  </si>
  <si>
    <t>REVALUATION INCREMENT IN THE VALUE OF LAND AND</t>
  </si>
  <si>
    <t>BUILDINGS -NET</t>
  </si>
  <si>
    <t>RETAINED EARNINGS - APPROPRIATED FOR LEGAL RESERVE</t>
  </si>
  <si>
    <t>RETAINED EARNING (DEFICIT)</t>
  </si>
  <si>
    <t>TOTAL SHAREHOLDERS' EQUITY OF THE COMPANY</t>
  </si>
  <si>
    <t>FOREIGN FINANCIAL STATEMENTS TRANSLATION DIFFERENCES - GAIN(LOSS)</t>
  </si>
  <si>
    <t>F</t>
  </si>
  <si>
    <t>MINORITY INTEREST OF SUBSIDIARY</t>
  </si>
  <si>
    <t xml:space="preserve">TOTAL SHAREHOLDERS' EQUITY </t>
  </si>
  <si>
    <t>CHECK==&gt; (A-L)</t>
  </si>
  <si>
    <t>SALE AND INSTRALLATION INCOME - NET</t>
  </si>
  <si>
    <t>SERVICE INCOME</t>
  </si>
  <si>
    <t>INCOMES</t>
  </si>
  <si>
    <t>TOTAL REVENUES FROM SALES AND SERVICES</t>
  </si>
  <si>
    <t>GROSS PROFIT</t>
  </si>
  <si>
    <t>OTHER INCOME</t>
  </si>
  <si>
    <t xml:space="preserve">     - GAIN (LOSS)ON EXCHANGE RATE </t>
  </si>
  <si>
    <t xml:space="preserve">     - OTHERS</t>
  </si>
  <si>
    <t>TOTAL OTHER INCOME</t>
  </si>
  <si>
    <t>INCOME BEFORE  EXPENSE</t>
  </si>
  <si>
    <t>SELLING EXPENSES</t>
  </si>
  <si>
    <t>ADMINISTRATIVE  EXPENSES</t>
  </si>
  <si>
    <t>DIRECTOR'S REMUNERTION</t>
  </si>
  <si>
    <t>MANAGEMENT BENEFIT</t>
  </si>
  <si>
    <t>FINANCIAL COST</t>
  </si>
  <si>
    <t>TOTAL EXPENSES</t>
  </si>
  <si>
    <t>PROFIT BEFORE INCOME TAX</t>
  </si>
  <si>
    <t>INCOME TAX EXPENSES</t>
  </si>
  <si>
    <t>PROFIT FOR THE PERIOD</t>
  </si>
  <si>
    <t>MINORITY INTEREST IN  NET (LOSS)GAIN</t>
  </si>
  <si>
    <t>NET PROFIT(LOSS) OF THE COMPANY</t>
  </si>
  <si>
    <t>DEFICIT  B/F</t>
  </si>
  <si>
    <t>ADJ.RETAINED EARNINGS ACCORDING TO THE DECISION OF THE TAX AUTHORITIES</t>
  </si>
  <si>
    <t>ADJ.RETAINED EARNINGS FOR DEFERRED INCOME TAX</t>
  </si>
  <si>
    <t>ACTUARIAL GAIN (LOSSES) RECOGNIZED IN OCI -NET OF TAX</t>
  </si>
  <si>
    <t>RETAINED EARNING (ADDITION) - REVALUATION INCREMENT</t>
  </si>
  <si>
    <t>IN THE VALUE OF LAND AND BUILDINGS</t>
  </si>
  <si>
    <t>OTHER COMPREHENSIVE INCOME :</t>
  </si>
  <si>
    <t xml:space="preserve">     EXCHANGE DIFFERENCES ON CONVERSTION OF FINANCIAL STATEMENTS</t>
  </si>
  <si>
    <t>MAR.'2022</t>
  </si>
  <si>
    <t>DEC.'2021</t>
  </si>
  <si>
    <t>DIFFERENCES</t>
  </si>
  <si>
    <t>TOTAL OTHER COMPREHENSIVE INCOME FOR PERIOD</t>
  </si>
  <si>
    <t>ATTRIBUTION OF INCOME</t>
  </si>
  <si>
    <t xml:space="preserve">         Portion of the Company's shoreholders</t>
  </si>
  <si>
    <t xml:space="preserve">         Portion of non - controlling interests in subsidiary</t>
  </si>
  <si>
    <t>ATTRIBUTION OF COMPREHENSIVE INCOME</t>
  </si>
  <si>
    <t>EARNINGS PER SHARE</t>
  </si>
  <si>
    <t xml:space="preserve">     OWNER OF THE COMPANY</t>
  </si>
  <si>
    <t xml:space="preserve">     WEIGHTED AVERAGE NUMBER OF COMMON SHARES(SHARES)</t>
  </si>
  <si>
    <t>6, 7</t>
  </si>
  <si>
    <t>14</t>
  </si>
  <si>
    <t>CASH FLOW - SSSC Q1'2022 (SEPARATE) หน่วย พันบาท</t>
  </si>
  <si>
    <t>YE'2021</t>
  </si>
  <si>
    <t>Dr. (+)</t>
  </si>
  <si>
    <t>Cr. (-)</t>
  </si>
  <si>
    <t>Check</t>
  </si>
  <si>
    <t>Addition</t>
  </si>
  <si>
    <t>Provision</t>
  </si>
  <si>
    <t>OK</t>
  </si>
  <si>
    <t>Unrealized</t>
  </si>
  <si>
    <t>Offset WHT</t>
  </si>
  <si>
    <t>Total Asset</t>
  </si>
  <si>
    <t>เงินเบิกเกินบัญชีและเงินกู้ยืมระยะสั้นจากสถาบันการเงิน</t>
  </si>
  <si>
    <t>ไม่มี Unreal gain/ loss</t>
  </si>
  <si>
    <t>Gain</t>
  </si>
  <si>
    <t>Accured</t>
  </si>
  <si>
    <t>ยังๆ</t>
  </si>
  <si>
    <t>ภาระผูกพันสำหรับผลประโยชน์พนักงานที่ถึงกำหนดชำระภายในหนึ่งปี</t>
  </si>
  <si>
    <t>Paid</t>
  </si>
  <si>
    <t>Current Cost</t>
  </si>
  <si>
    <t>Interrest</t>
  </si>
  <si>
    <t>By Account</t>
  </si>
  <si>
    <t xml:space="preserve">Total Stockholders' Equity </t>
  </si>
  <si>
    <t>Diff :</t>
  </si>
  <si>
    <t xml:space="preserve">     ต้นทุนขายและบริการ</t>
  </si>
  <si>
    <t>Dr.</t>
  </si>
  <si>
    <t>Cr.</t>
  </si>
  <si>
    <t>TO FS</t>
  </si>
  <si>
    <t>ค่าเผื่อ(โอนกลับค่าเผื่อ)หนี้สงสัยจะสูญ</t>
  </si>
  <si>
    <t>G</t>
  </si>
  <si>
    <t>Check Diff :</t>
  </si>
  <si>
    <t>CASH FLOW - SSSC Q1'2022 (Conso) หน่วย พันบาท</t>
  </si>
  <si>
    <t>Decreased</t>
  </si>
  <si>
    <t>Amortize</t>
  </si>
  <si>
    <t xml:space="preserve">     - general customers</t>
  </si>
  <si>
    <t>Employee benefits paid</t>
  </si>
  <si>
    <t>Depreciation</t>
  </si>
  <si>
    <t>Total transaction with shareholders</t>
  </si>
  <si>
    <t>Dividend payment</t>
  </si>
  <si>
    <t>7, 16, 17</t>
  </si>
  <si>
    <t>Note</t>
  </si>
  <si>
    <t>TB by Primary - 6M Q2'2022  - Siam Steel Service Center PCL.</t>
  </si>
  <si>
    <t>Q2 2022  Unadjusted Balance YTD</t>
  </si>
  <si>
    <t>Q2 2022  Net AJEs YTD</t>
  </si>
  <si>
    <t>Q2 2022  Adjusted Balance YTD</t>
  </si>
  <si>
    <t>Q2 2022  Net RJEs YTD</t>
  </si>
  <si>
    <t>Q2 2022  Report Balance YTD</t>
  </si>
  <si>
    <t>Q2 2021  Report Balance YTD</t>
  </si>
  <si>
    <t>TB by Account - 6M Q2'2022 - Siam Steel Service Center PCL.</t>
  </si>
  <si>
    <t>Q2'2022</t>
  </si>
  <si>
    <t>สำหรับงวดสามเดือนสิ้นสุดวันที่ 31 มีนาคม</t>
  </si>
  <si>
    <t>7, 15, 16</t>
  </si>
  <si>
    <t>7, 16</t>
  </si>
  <si>
    <t>3 Month</t>
  </si>
  <si>
    <t>งบเดี่ยว</t>
  </si>
  <si>
    <t>6 Month</t>
  </si>
  <si>
    <t>งบเฉพาะ</t>
  </si>
  <si>
    <t xml:space="preserve"> 6 Month</t>
  </si>
  <si>
    <t>Q2'2022 YTD</t>
  </si>
  <si>
    <t>Profit (loss) on exchange rate</t>
  </si>
  <si>
    <t>CASH FLOW - SSSC Q2'2022 (SEPARATE) หน่วย พันบาท</t>
  </si>
  <si>
    <t>Repayment</t>
  </si>
  <si>
    <t>H</t>
  </si>
  <si>
    <t>Increased</t>
  </si>
  <si>
    <t>Paid divident</t>
  </si>
  <si>
    <t>PPE</t>
  </si>
  <si>
    <t>C, D, 1</t>
  </si>
  <si>
    <t xml:space="preserve">Unreal เกิดจาก </t>
  </si>
  <si>
    <t>JAN.- JUN.'22</t>
  </si>
  <si>
    <t>JAN.- Jun.'22</t>
  </si>
  <si>
    <t>JUN.'2022</t>
  </si>
  <si>
    <t>Reversal of allowance for decline value of inventories</t>
  </si>
  <si>
    <t>Provision (reversal of allowance) for excepted credit loss</t>
  </si>
  <si>
    <t>Increase in bank overdrafts and short-term loan</t>
  </si>
  <si>
    <t>Gain on disposal and write-off assets - net</t>
  </si>
  <si>
    <t>Total equity of Company's shareholders</t>
  </si>
  <si>
    <t>30 September 2022</t>
  </si>
  <si>
    <t>Balance as at 30 September 2021</t>
  </si>
  <si>
    <t>Balance as at 30 September 2022</t>
  </si>
  <si>
    <t>TB by Primary - 9M Q'3 2022 - Siam Steel Service Center PCL.</t>
  </si>
  <si>
    <t>Q3 2022  Unadjusted Balance YTD</t>
  </si>
  <si>
    <t>Q3 2022  Net AJEs YTD</t>
  </si>
  <si>
    <t>Q3 2022  Adjusted Balance YTD</t>
  </si>
  <si>
    <t>Q3 2022  Net RJEs YTD</t>
  </si>
  <si>
    <t>Q3 2022  Report Balance YTD</t>
  </si>
  <si>
    <t>Q3 2021  Report Balance YTD</t>
  </si>
  <si>
    <t>TB by Account - 9M Q3'2022 - Siam Steel Service Center PCL.</t>
  </si>
  <si>
    <t>C/A KTB (���͡����þ��)</t>
  </si>
  <si>
    <t>C/A BANK OF BAY 1100236934 ���</t>
  </si>
  <si>
    <t>C/A BANGKOK BANK LIMIT ����Ҫ�</t>
  </si>
  <si>
    <t>C/A EXIM BANK OF THAILAND-�о�</t>
  </si>
  <si>
    <t>C/A EXIM BANK OF THAILAND-�Ң�</t>
  </si>
  <si>
    <t>S/A BANK OF AYUDHAYA(HO)������</t>
  </si>
  <si>
    <t>S/A BANK OF AYUDHAYA-��������</t>
  </si>
  <si>
    <t>S/A BANGKOK BANK LIMIT(����Ҫ�</t>
  </si>
  <si>
    <t>O/D-BANK OF AYUDHAYA-��������</t>
  </si>
  <si>
    <t>FENCE FOR LEASE - (����������</t>
  </si>
  <si>
    <t>O/D-BANK OF AYUDHAYA (HO �����</t>
  </si>
  <si>
    <t>O/D-THAI MILITARY BNAK������(</t>
  </si>
  <si>
    <t>T/R-BAY �Ҹ� (bank of tokyo)</t>
  </si>
  <si>
    <t>T/R-TMB BANK(��Ҥ�÷�����)</t>
  </si>
  <si>
    <t>T/R-TB BANK(��Ҥ�ø��ҵ�)</t>
  </si>
  <si>
    <t>ACC.INTEREST T/R - TB (��Ҥ�ø</t>
  </si>
  <si>
    <t>Q3'2022</t>
  </si>
  <si>
    <t>Q3'2022 YTD</t>
  </si>
  <si>
    <t xml:space="preserve"> 9 Month</t>
  </si>
  <si>
    <t>9 M - 6 M</t>
  </si>
  <si>
    <t>สำหรับงวดหกเดือนสิ้นสุดวันที่ 30 มิถุนายน</t>
  </si>
  <si>
    <t>CASH FLOW - SSSC Q3'2022 (SEPARATE) หน่วย พันบาท</t>
  </si>
  <si>
    <t>Current portion of liabilities under</t>
  </si>
  <si>
    <t>Loss on exchange rate</t>
  </si>
  <si>
    <t>9 Month</t>
  </si>
  <si>
    <t>JAN.- Sep.'22</t>
  </si>
  <si>
    <t>SEP.'2022</t>
  </si>
  <si>
    <t>DEC. '2021</t>
  </si>
  <si>
    <t>FOR THE NINE-MONTH PERIOD ENDED 30 SEPTEMBER</t>
  </si>
  <si>
    <t>CASH FLOW - SSSC Q3'2022 (Conso) หน่วย พันบาท</t>
  </si>
  <si>
    <t>Unreal</t>
  </si>
  <si>
    <t>J</t>
  </si>
  <si>
    <t>Loss unreal</t>
  </si>
  <si>
    <t>FOR THE THREE-MONTH PERIOD ENDED 30 SEPTEMBER</t>
  </si>
  <si>
    <t>Gain (loss) on foreign 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</si>
</sst>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;\(#,##0\)"/>
    <numFmt numFmtId="167" formatCode="_-* #,##0_-;\-* #,##0_-;_-* &quot;-&quot;??_-;_-@_-"/>
    <numFmt numFmtId="168" formatCode="_(* #,##0_);_(* \(#,##0\);_(* &quot;-&quot;??_);_(@_)"/>
    <numFmt numFmtId="169" formatCode="_(* #,##0;_(* \(#,##0\);_(* &quot;-&quot;??_);_(@_)"/>
    <numFmt numFmtId="170" formatCode="_(* #,##0.00_);_(* \(#,##0.00\);_(* &quot;-&quot;_);_(@_)"/>
    <numFmt numFmtId="171" formatCode="#,###,##0.00_);\(#,###,##0.00\);\-__;@"/>
    <numFmt numFmtId="172" formatCode="#,##0;[Red]\(#,##0\)"/>
    <numFmt numFmtId="173" formatCode="#,##0.0"/>
  </numFmts>
  <fonts count="78">
    <font>
      <sz val="12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Browallia New"/>
      <family val="2"/>
    </font>
    <font>
      <sz val="12"/>
      <name val="Times New Roman"/>
      <family val="1"/>
    </font>
    <font>
      <b/>
      <sz val="11"/>
      <name val="Browallia New"/>
      <family val="2"/>
    </font>
    <font>
      <sz val="11"/>
      <name val="Browallia New"/>
      <family val="2"/>
    </font>
    <font>
      <sz val="11"/>
      <color indexed="8"/>
      <name val="Browallia New"/>
      <family val="2"/>
    </font>
    <font>
      <sz val="14"/>
      <name val="Cordia New"/>
      <family val="2"/>
    </font>
    <font>
      <b/>
      <u/>
      <sz val="11"/>
      <name val="Browallia New"/>
      <family val="2"/>
    </font>
    <font>
      <sz val="11"/>
      <color theme="1"/>
      <name val="Browallia New"/>
      <family val="2"/>
    </font>
    <font>
      <sz val="14"/>
      <name val="CordiaUPC"/>
      <family val="2"/>
    </font>
    <font>
      <sz val="10"/>
      <name val="ApFont"/>
    </font>
    <font>
      <sz val="11"/>
      <color theme="1"/>
      <name val="Calibri"/>
      <family val="2"/>
      <charset val="222"/>
      <scheme val="minor"/>
    </font>
    <font>
      <sz val="10"/>
      <name val="Arial"/>
      <family val="2"/>
    </font>
    <font>
      <b/>
      <sz val="11"/>
      <color theme="1"/>
      <name val="Browallia New"/>
      <family val="2"/>
    </font>
    <font>
      <sz val="12"/>
      <name val="Helv"/>
      <charset val="222"/>
    </font>
    <font>
      <sz val="16"/>
      <name val="AngsanaUPC"/>
      <family val="1"/>
      <charset val="222"/>
    </font>
    <font>
      <sz val="11"/>
      <name val="Calibri"/>
      <family val="2"/>
    </font>
    <font>
      <sz val="11"/>
      <name val="Calibri"/>
      <family val="2"/>
    </font>
    <font>
      <sz val="7"/>
      <color theme="1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7"/>
      <color indexed="8"/>
      <name val="Arial"/>
      <family val="2"/>
    </font>
    <font>
      <b/>
      <u/>
      <sz val="7"/>
      <name val="Arial"/>
      <family val="2"/>
    </font>
    <font>
      <u/>
      <sz val="7"/>
      <name val="Arial"/>
      <family val="2"/>
    </font>
    <font>
      <sz val="7"/>
      <color indexed="8"/>
      <name val="Arial"/>
      <family val="2"/>
    </font>
    <font>
      <sz val="7"/>
      <color theme="0"/>
      <name val="Arial"/>
      <family val="2"/>
    </font>
    <font>
      <b/>
      <sz val="7"/>
      <color theme="1"/>
      <name val="Arial"/>
      <family val="2"/>
    </font>
    <font>
      <sz val="11"/>
      <name val="Calibri"/>
      <family val="2"/>
    </font>
    <font>
      <sz val="14"/>
      <name val="Calibri"/>
      <family val="2"/>
    </font>
    <font>
      <b/>
      <sz val="11"/>
      <name val="Calibri"/>
      <family val="2"/>
    </font>
    <font>
      <b/>
      <i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rgb="FFFF0000"/>
      <name val="Accountant"/>
      <charset val="2"/>
    </font>
    <font>
      <b/>
      <sz val="8"/>
      <color rgb="FF006666"/>
      <name val="Arial"/>
      <family val="2"/>
    </font>
    <font>
      <sz val="8"/>
      <color rgb="FFC0000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8"/>
      <color rgb="FFC00000"/>
      <name val="Arial"/>
      <family val="2"/>
    </font>
    <font>
      <b/>
      <i/>
      <sz val="8"/>
      <name val="Arial"/>
      <family val="2"/>
    </font>
    <font>
      <sz val="8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rgb="FFFF7C80"/>
      <name val="Arial"/>
      <family val="2"/>
    </font>
    <font>
      <b/>
      <sz val="8"/>
      <color indexed="8"/>
      <name val="Arial"/>
      <family val="2"/>
    </font>
    <font>
      <b/>
      <sz val="8"/>
      <color rgb="FFFF0000"/>
      <name val="Arial"/>
      <family val="2"/>
    </font>
    <font>
      <sz val="8"/>
      <color indexed="8"/>
      <name val="Arial"/>
      <family val="2"/>
    </font>
    <font>
      <b/>
      <sz val="9"/>
      <color rgb="FF0070C0"/>
      <name val="Arial"/>
      <family val="2"/>
    </font>
    <font>
      <b/>
      <sz val="9"/>
      <color theme="0"/>
      <name val="Arial"/>
      <family val="2"/>
    </font>
    <font>
      <sz val="8"/>
      <color theme="1"/>
      <name val="Arail"/>
    </font>
    <font>
      <sz val="8"/>
      <name val="Arail"/>
    </font>
    <font>
      <b/>
      <sz val="8"/>
      <color theme="1"/>
      <name val="Arail"/>
    </font>
    <font>
      <sz val="11"/>
      <name val="Calibri"/>
      <family val="2"/>
    </font>
    <font>
      <sz val="14"/>
      <name val="Calibri"/>
      <family val="2"/>
    </font>
    <font>
      <b/>
      <sz val="11"/>
      <name val="Calibri"/>
      <family val="2"/>
    </font>
    <font>
      <b/>
      <sz val="11"/>
      <color rgb="FFFF0000"/>
      <name val="Browallia New"/>
      <family val="2"/>
    </font>
    <font>
      <b/>
      <sz val="7"/>
      <color rgb="FFFF0000"/>
      <name val="Arial"/>
      <family val="2"/>
    </font>
    <font>
      <sz val="11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indexed="4"/>
      </left>
      <right/>
      <top style="thick">
        <color indexed="4"/>
      </top>
      <bottom/>
      <diagonal/>
    </border>
    <border>
      <left/>
      <right/>
      <top style="thick">
        <color indexed="4"/>
      </top>
      <bottom/>
      <diagonal/>
    </border>
    <border>
      <left/>
      <right style="thick">
        <color indexed="4"/>
      </right>
      <top style="thick">
        <color indexed="4"/>
      </top>
      <bottom/>
      <diagonal/>
    </border>
    <border>
      <left style="thick">
        <color indexed="4"/>
      </left>
      <right/>
      <top/>
      <bottom/>
      <diagonal/>
    </border>
    <border>
      <left/>
      <right style="thick">
        <color indexed="4"/>
      </right>
      <top/>
      <bottom/>
      <diagonal/>
    </border>
    <border>
      <left/>
      <right style="thick">
        <color indexed="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4"/>
      </right>
      <top/>
      <bottom style="double">
        <color indexed="64"/>
      </bottom>
      <diagonal/>
    </border>
    <border>
      <left style="thick">
        <color indexed="4"/>
      </left>
      <right/>
      <top/>
      <bottom style="thick">
        <color indexed="4"/>
      </bottom>
      <diagonal/>
    </border>
    <border>
      <left/>
      <right/>
      <top/>
      <bottom style="thick">
        <color indexed="4"/>
      </bottom>
      <diagonal/>
    </border>
    <border>
      <left/>
      <right style="thick">
        <color indexed="4"/>
      </right>
      <top/>
      <bottom style="thick">
        <color indexed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21">
    <xf numFmtId="0" fontId="0" fillId="0" borderId="0"/>
    <xf numFmtId="165" fontId="21" fillId="0" borderId="0" applyFont="0" applyFill="0" applyBorder="0" applyAlignment="0" applyProtection="0"/>
    <xf numFmtId="0" fontId="25" fillId="0" borderId="0"/>
    <xf numFmtId="0" fontId="21" fillId="0" borderId="0"/>
    <xf numFmtId="0" fontId="28" fillId="0" borderId="0"/>
    <xf numFmtId="0" fontId="29" fillId="0" borderId="0"/>
    <xf numFmtId="0" fontId="30" fillId="0" borderId="0"/>
    <xf numFmtId="0" fontId="31" fillId="0" borderId="0"/>
    <xf numFmtId="9" fontId="21" fillId="0" borderId="0" applyFont="0" applyFill="0" applyBorder="0" applyAlignment="0" applyProtection="0"/>
    <xf numFmtId="0" fontId="33" fillId="0" borderId="0"/>
    <xf numFmtId="0" fontId="33" fillId="0" borderId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19" fillId="0" borderId="0"/>
    <xf numFmtId="165" fontId="19" fillId="0" borderId="0" applyFont="0" applyFill="0" applyBorder="0" applyAlignment="0" applyProtection="0"/>
    <xf numFmtId="0" fontId="33" fillId="0" borderId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5" fillId="0" borderId="0"/>
    <xf numFmtId="0" fontId="36" fillId="0" borderId="0"/>
    <xf numFmtId="0" fontId="18" fillId="0" borderId="0"/>
    <xf numFmtId="165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1" fillId="0" borderId="0"/>
    <xf numFmtId="0" fontId="31" fillId="0" borderId="0"/>
    <xf numFmtId="0" fontId="17" fillId="0" borderId="0"/>
    <xf numFmtId="165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31" fillId="0" borderId="0"/>
    <xf numFmtId="0" fontId="21" fillId="0" borderId="0"/>
    <xf numFmtId="165" fontId="21" fillId="0" borderId="0" applyFont="0" applyFill="0" applyBorder="0" applyAlignment="0" applyProtection="0"/>
    <xf numFmtId="0" fontId="29" fillId="0" borderId="0"/>
    <xf numFmtId="0" fontId="16" fillId="0" borderId="0"/>
    <xf numFmtId="165" fontId="16" fillId="0" borderId="0" applyFont="0" applyFill="0" applyBorder="0" applyAlignment="0" applyProtection="0"/>
    <xf numFmtId="0" fontId="15" fillId="0" borderId="0"/>
    <xf numFmtId="165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0" fontId="14" fillId="0" borderId="0"/>
    <xf numFmtId="165" fontId="14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5" fillId="0" borderId="0"/>
    <xf numFmtId="0" fontId="14" fillId="0" borderId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165" fontId="14" fillId="0" borderId="0" applyFont="0" applyFill="0" applyBorder="0" applyAlignment="0" applyProtection="0"/>
    <xf numFmtId="0" fontId="14" fillId="0" borderId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0" fontId="14" fillId="0" borderId="0"/>
    <xf numFmtId="165" fontId="14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5" fillId="0" borderId="0"/>
    <xf numFmtId="0" fontId="14" fillId="0" borderId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165" fontId="14" fillId="0" borderId="0" applyFont="0" applyFill="0" applyBorder="0" applyAlignment="0" applyProtection="0"/>
    <xf numFmtId="0" fontId="14" fillId="0" borderId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13" fillId="0" borderId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65" fontId="35" fillId="0" borderId="0" applyFont="0" applyFill="0" applyBorder="0" applyAlignment="0" applyProtection="0"/>
    <xf numFmtId="0" fontId="12" fillId="0" borderId="0"/>
    <xf numFmtId="165" fontId="12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/>
    <xf numFmtId="0" fontId="10" fillId="0" borderId="0"/>
    <xf numFmtId="0" fontId="9" fillId="0" borderId="0"/>
    <xf numFmtId="165" fontId="9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0" fontId="7" fillId="0" borderId="0"/>
    <xf numFmtId="0" fontId="46" fillId="0" borderId="0"/>
    <xf numFmtId="0" fontId="21" fillId="0" borderId="0"/>
    <xf numFmtId="0" fontId="72" fillId="0" borderId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77" fillId="0" borderId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1249">
    <xf numFmtId="0" fontId="0" fillId="0" borderId="0" xfId="0"/>
    <xf numFmtId="0" fontId="24" fillId="0" borderId="0" xfId="0" applyFont="1"/>
    <xf numFmtId="167" fontId="24" fillId="0" borderId="0" xfId="1" applyNumberFormat="1" applyFont="1" applyFill="1"/>
    <xf numFmtId="167" fontId="23" fillId="0" borderId="0" xfId="1" applyNumberFormat="1" applyFont="1" applyFill="1"/>
    <xf numFmtId="0" fontId="23" fillId="0" borderId="0" xfId="0" applyFont="1"/>
    <xf numFmtId="169" fontId="24" fillId="0" borderId="1" xfId="1" applyNumberFormat="1" applyFont="1" applyFill="1" applyBorder="1"/>
    <xf numFmtId="169" fontId="24" fillId="0" borderId="0" xfId="1" applyNumberFormat="1" applyFont="1" applyFill="1"/>
    <xf numFmtId="168" fontId="23" fillId="0" borderId="0" xfId="1" applyNumberFormat="1" applyFont="1" applyFill="1"/>
    <xf numFmtId="165" fontId="23" fillId="0" borderId="0" xfId="1" applyFont="1" applyFill="1"/>
    <xf numFmtId="168" fontId="23" fillId="0" borderId="0" xfId="1" applyNumberFormat="1" applyFont="1"/>
    <xf numFmtId="165" fontId="23" fillId="0" borderId="0" xfId="1" applyFont="1"/>
    <xf numFmtId="169" fontId="27" fillId="0" borderId="0" xfId="1" applyNumberFormat="1" applyFont="1" applyFill="1"/>
    <xf numFmtId="169" fontId="24" fillId="0" borderId="4" xfId="1" applyNumberFormat="1" applyFont="1" applyFill="1" applyBorder="1"/>
    <xf numFmtId="168" fontId="23" fillId="0" borderId="5" xfId="1" applyNumberFormat="1" applyFont="1" applyBorder="1"/>
    <xf numFmtId="168" fontId="24" fillId="0" borderId="4" xfId="1" applyNumberFormat="1" applyFont="1" applyBorder="1"/>
    <xf numFmtId="0" fontId="23" fillId="0" borderId="0" xfId="0" applyFont="1" applyAlignment="1">
      <alignment horizontal="center"/>
    </xf>
    <xf numFmtId="168" fontId="38" fillId="0" borderId="0" xfId="31" applyNumberFormat="1" applyFont="1" applyFill="1" applyAlignment="1">
      <alignment vertical="center"/>
    </xf>
    <xf numFmtId="0" fontId="24" fillId="0" borderId="0" xfId="0" applyFont="1" applyAlignment="1">
      <alignment horizontal="left" vertical="center"/>
    </xf>
    <xf numFmtId="4" fontId="22" fillId="0" borderId="0" xfId="0" applyNumberFormat="1" applyFont="1" applyAlignment="1">
      <alignment horizontal="centerContinuous"/>
    </xf>
    <xf numFmtId="4" fontId="22" fillId="0" borderId="0" xfId="0" applyNumberFormat="1" applyFont="1"/>
    <xf numFmtId="167" fontId="23" fillId="0" borderId="0" xfId="1" applyNumberFormat="1" applyFont="1"/>
    <xf numFmtId="4" fontId="23" fillId="0" borderId="0" xfId="0" applyNumberFormat="1" applyFont="1"/>
    <xf numFmtId="168" fontId="23" fillId="0" borderId="0" xfId="0" applyNumberFormat="1" applyFont="1"/>
    <xf numFmtId="167" fontId="23" fillId="0" borderId="2" xfId="1" applyNumberFormat="1" applyFont="1" applyBorder="1"/>
    <xf numFmtId="168" fontId="23" fillId="0" borderId="1" xfId="1" applyNumberFormat="1" applyFont="1" applyBorder="1"/>
    <xf numFmtId="168" fontId="23" fillId="0" borderId="4" xfId="1" applyNumberFormat="1" applyFont="1" applyBorder="1"/>
    <xf numFmtId="4" fontId="23" fillId="0" borderId="0" xfId="1" applyNumberFormat="1" applyFont="1" applyAlignment="1">
      <alignment horizontal="right"/>
    </xf>
    <xf numFmtId="170" fontId="22" fillId="0" borderId="0" xfId="1" applyNumberFormat="1" applyFont="1" applyAlignment="1">
      <alignment horizontal="right"/>
    </xf>
    <xf numFmtId="168" fontId="24" fillId="0" borderId="0" xfId="1" applyNumberFormat="1" applyFont="1"/>
    <xf numFmtId="168" fontId="24" fillId="0" borderId="0" xfId="1" applyNumberFormat="1" applyFont="1" applyFill="1" applyBorder="1"/>
    <xf numFmtId="168" fontId="27" fillId="0" borderId="3" xfId="1" applyNumberFormat="1" applyFont="1" applyBorder="1"/>
    <xf numFmtId="0" fontId="24" fillId="0" borderId="0" xfId="0" quotePrefix="1" applyFont="1" applyAlignment="1">
      <alignment horizontal="left" vertical="center"/>
    </xf>
    <xf numFmtId="168" fontId="38" fillId="0" borderId="1" xfId="31" applyNumberFormat="1" applyFont="1" applyFill="1" applyBorder="1" applyAlignment="1">
      <alignment vertical="center"/>
    </xf>
    <xf numFmtId="167" fontId="24" fillId="0" borderId="0" xfId="1" applyNumberFormat="1" applyFont="1" applyFill="1" applyBorder="1"/>
    <xf numFmtId="168" fontId="38" fillId="0" borderId="0" xfId="1" applyNumberFormat="1" applyFont="1" applyFill="1" applyAlignment="1">
      <alignment vertical="center"/>
    </xf>
    <xf numFmtId="168" fontId="38" fillId="0" borderId="0" xfId="31" applyNumberFormat="1" applyFont="1" applyFill="1" applyBorder="1" applyAlignment="1">
      <alignment vertical="center"/>
    </xf>
    <xf numFmtId="168" fontId="24" fillId="0" borderId="0" xfId="1" applyNumberFormat="1" applyFont="1" applyFill="1"/>
    <xf numFmtId="168" fontId="27" fillId="0" borderId="0" xfId="1" applyNumberFormat="1" applyFont="1" applyFill="1"/>
    <xf numFmtId="166" fontId="22" fillId="0" borderId="0" xfId="24" applyNumberFormat="1" applyFont="1"/>
    <xf numFmtId="166" fontId="22" fillId="0" borderId="0" xfId="24" applyNumberFormat="1" applyFont="1" applyAlignment="1">
      <alignment horizontal="center"/>
    </xf>
    <xf numFmtId="4" fontId="22" fillId="0" borderId="0" xfId="24" applyNumberFormat="1" applyFont="1" applyAlignment="1">
      <alignment horizontal="center"/>
    </xf>
    <xf numFmtId="0" fontId="22" fillId="0" borderId="0" xfId="24" applyFont="1" applyAlignment="1">
      <alignment horizontal="right"/>
    </xf>
    <xf numFmtId="0" fontId="22" fillId="0" borderId="0" xfId="24" applyFont="1"/>
    <xf numFmtId="0" fontId="32" fillId="0" borderId="0" xfId="24" applyFont="1"/>
    <xf numFmtId="0" fontId="22" fillId="0" borderId="0" xfId="24" applyFont="1" applyAlignment="1">
      <alignment vertical="center"/>
    </xf>
    <xf numFmtId="0" fontId="22" fillId="0" borderId="0" xfId="24" applyFont="1" applyAlignment="1">
      <alignment horizontal="center"/>
    </xf>
    <xf numFmtId="4" fontId="22" fillId="0" borderId="0" xfId="24" applyNumberFormat="1" applyFont="1"/>
    <xf numFmtId="0" fontId="20" fillId="0" borderId="0" xfId="24" applyFont="1" applyAlignment="1">
      <alignment horizontal="right"/>
    </xf>
    <xf numFmtId="0" fontId="22" fillId="0" borderId="0" xfId="24" applyFont="1" applyAlignment="1">
      <alignment vertical="top" wrapText="1"/>
    </xf>
    <xf numFmtId="0" fontId="22" fillId="0" borderId="0" xfId="24" applyFont="1" applyAlignment="1">
      <alignment horizontal="center" vertical="top" wrapText="1"/>
    </xf>
    <xf numFmtId="0" fontId="22" fillId="0" borderId="2" xfId="24" applyFont="1" applyBorder="1" applyAlignment="1">
      <alignment horizontal="center" vertical="top" wrapText="1"/>
    </xf>
    <xf numFmtId="166" fontId="26" fillId="0" borderId="5" xfId="24" applyNumberFormat="1" applyFont="1" applyBorder="1" applyAlignment="1">
      <alignment horizontal="center"/>
    </xf>
    <xf numFmtId="0" fontId="23" fillId="0" borderId="0" xfId="24" applyFont="1"/>
    <xf numFmtId="0" fontId="23" fillId="0" borderId="0" xfId="24" applyFont="1" applyAlignment="1">
      <alignment horizontal="center"/>
    </xf>
    <xf numFmtId="168" fontId="23" fillId="0" borderId="0" xfId="24" applyNumberFormat="1" applyFont="1"/>
    <xf numFmtId="0" fontId="24" fillId="0" borderId="0" xfId="24" applyFont="1"/>
    <xf numFmtId="4" fontId="23" fillId="0" borderId="0" xfId="24" applyNumberFormat="1" applyFont="1"/>
    <xf numFmtId="166" fontId="20" fillId="0" borderId="0" xfId="24" applyNumberFormat="1" applyFont="1"/>
    <xf numFmtId="166" fontId="20" fillId="0" borderId="0" xfId="24" applyNumberFormat="1" applyFont="1" applyAlignment="1">
      <alignment horizontal="centerContinuous"/>
    </xf>
    <xf numFmtId="4" fontId="20" fillId="0" borderId="0" xfId="24" applyNumberFormat="1" applyFont="1" applyAlignment="1">
      <alignment horizontal="centerContinuous"/>
    </xf>
    <xf numFmtId="0" fontId="20" fillId="0" borderId="0" xfId="24" applyFont="1"/>
    <xf numFmtId="0" fontId="20" fillId="0" borderId="0" xfId="24" applyFont="1" applyAlignment="1">
      <alignment vertical="center"/>
    </xf>
    <xf numFmtId="0" fontId="20" fillId="0" borderId="0" xfId="24" applyFont="1" applyAlignment="1">
      <alignment horizontal="center"/>
    </xf>
    <xf numFmtId="4" fontId="20" fillId="0" borderId="0" xfId="24" applyNumberFormat="1" applyFont="1"/>
    <xf numFmtId="0" fontId="20" fillId="0" borderId="0" xfId="24" applyFont="1" applyAlignment="1">
      <alignment horizontal="centerContinuous"/>
    </xf>
    <xf numFmtId="0" fontId="20" fillId="0" borderId="0" xfId="24" applyFont="1" applyAlignment="1">
      <alignment horizontal="center" vertical="top" wrapText="1"/>
    </xf>
    <xf numFmtId="0" fontId="27" fillId="0" borderId="0" xfId="24" applyFont="1"/>
    <xf numFmtId="169" fontId="27" fillId="0" borderId="0" xfId="1" applyNumberFormat="1" applyFont="1" applyFill="1" applyBorder="1"/>
    <xf numFmtId="168" fontId="24" fillId="0" borderId="0" xfId="24" applyNumberFormat="1" applyFont="1"/>
    <xf numFmtId="0" fontId="23" fillId="0" borderId="0" xfId="24" applyFont="1" applyAlignment="1">
      <alignment vertical="center"/>
    </xf>
    <xf numFmtId="0" fontId="24" fillId="0" borderId="0" xfId="24" applyFont="1" applyAlignment="1">
      <alignment horizontal="center"/>
    </xf>
    <xf numFmtId="0" fontId="21" fillId="0" borderId="0" xfId="24"/>
    <xf numFmtId="9" fontId="24" fillId="0" borderId="0" xfId="8" applyFont="1" applyFill="1"/>
    <xf numFmtId="4" fontId="24" fillId="0" borderId="0" xfId="24" applyNumberFormat="1" applyFont="1"/>
    <xf numFmtId="168" fontId="27" fillId="0" borderId="0" xfId="24" applyNumberFormat="1" applyFont="1"/>
    <xf numFmtId="169" fontId="27" fillId="0" borderId="4" xfId="1" applyNumberFormat="1" applyFont="1" applyFill="1" applyBorder="1"/>
    <xf numFmtId="169" fontId="27" fillId="0" borderId="1" xfId="1" applyNumberFormat="1" applyFont="1" applyFill="1" applyBorder="1"/>
    <xf numFmtId="167" fontId="27" fillId="0" borderId="1" xfId="1" applyNumberFormat="1" applyFont="1" applyFill="1" applyBorder="1"/>
    <xf numFmtId="168" fontId="23" fillId="0" borderId="2" xfId="1" applyNumberFormat="1" applyFont="1" applyBorder="1"/>
    <xf numFmtId="0" fontId="22" fillId="0" borderId="1" xfId="24" applyFont="1" applyBorder="1" applyAlignment="1">
      <alignment horizontal="center" vertical="top" wrapText="1"/>
    </xf>
    <xf numFmtId="4" fontId="22" fillId="0" borderId="0" xfId="0" applyNumberFormat="1" applyFont="1" applyAlignment="1">
      <alignment horizontal="center"/>
    </xf>
    <xf numFmtId="0" fontId="46" fillId="0" borderId="7" xfId="105" applyBorder="1"/>
    <xf numFmtId="0" fontId="46" fillId="0" borderId="8" xfId="105" applyBorder="1"/>
    <xf numFmtId="0" fontId="46" fillId="0" borderId="0" xfId="105"/>
    <xf numFmtId="0" fontId="46" fillId="0" borderId="10" xfId="105" applyBorder="1"/>
    <xf numFmtId="0" fontId="47" fillId="0" borderId="10" xfId="105" applyFont="1" applyBorder="1"/>
    <xf numFmtId="0" fontId="47" fillId="0" borderId="0" xfId="105" applyFont="1"/>
    <xf numFmtId="49" fontId="48" fillId="0" borderId="10" xfId="105" applyNumberFormat="1" applyFont="1" applyBorder="1" applyAlignment="1">
      <alignment horizontal="center"/>
    </xf>
    <xf numFmtId="49" fontId="48" fillId="0" borderId="0" xfId="105" applyNumberFormat="1" applyFont="1" applyAlignment="1">
      <alignment horizontal="center"/>
    </xf>
    <xf numFmtId="171" fontId="48" fillId="0" borderId="0" xfId="105" applyNumberFormat="1" applyFont="1" applyAlignment="1">
      <alignment horizontal="center"/>
    </xf>
    <xf numFmtId="49" fontId="46" fillId="0" borderId="10" xfId="105" applyNumberFormat="1" applyBorder="1"/>
    <xf numFmtId="49" fontId="46" fillId="0" borderId="0" xfId="105" applyNumberFormat="1"/>
    <xf numFmtId="49" fontId="46" fillId="0" borderId="15" xfId="105" applyNumberFormat="1" applyBorder="1"/>
    <xf numFmtId="49" fontId="46" fillId="0" borderId="16" xfId="105" applyNumberFormat="1" applyBorder="1"/>
    <xf numFmtId="171" fontId="46" fillId="0" borderId="16" xfId="105" applyNumberFormat="1" applyBorder="1"/>
    <xf numFmtId="49" fontId="46" fillId="0" borderId="10" xfId="105" quotePrefix="1" applyNumberFormat="1" applyBorder="1"/>
    <xf numFmtId="0" fontId="46" fillId="3" borderId="8" xfId="105" applyFill="1" applyBorder="1"/>
    <xf numFmtId="0" fontId="46" fillId="3" borderId="0" xfId="105" applyFill="1"/>
    <xf numFmtId="171" fontId="48" fillId="3" borderId="0" xfId="105" applyNumberFormat="1" applyFont="1" applyFill="1" applyAlignment="1">
      <alignment horizontal="center"/>
    </xf>
    <xf numFmtId="171" fontId="46" fillId="3" borderId="16" xfId="105" applyNumberFormat="1" applyFill="1" applyBorder="1"/>
    <xf numFmtId="0" fontId="46" fillId="3" borderId="9" xfId="105" applyFill="1" applyBorder="1"/>
    <xf numFmtId="0" fontId="46" fillId="3" borderId="11" xfId="105" applyFill="1" applyBorder="1"/>
    <xf numFmtId="171" fontId="48" fillId="3" borderId="11" xfId="105" applyNumberFormat="1" applyFont="1" applyFill="1" applyBorder="1" applyAlignment="1">
      <alignment horizontal="center"/>
    </xf>
    <xf numFmtId="171" fontId="46" fillId="3" borderId="17" xfId="105" applyNumberFormat="1" applyFill="1" applyBorder="1"/>
    <xf numFmtId="0" fontId="46" fillId="4" borderId="8" xfId="105" applyFill="1" applyBorder="1"/>
    <xf numFmtId="0" fontId="46" fillId="4" borderId="0" xfId="105" applyFill="1"/>
    <xf numFmtId="171" fontId="48" fillId="4" borderId="0" xfId="105" applyNumberFormat="1" applyFont="1" applyFill="1" applyAlignment="1">
      <alignment horizontal="center"/>
    </xf>
    <xf numFmtId="171" fontId="46" fillId="4" borderId="16" xfId="105" applyNumberFormat="1" applyFill="1" applyBorder="1"/>
    <xf numFmtId="171" fontId="35" fillId="0" borderId="0" xfId="19" applyNumberFormat="1"/>
    <xf numFmtId="171" fontId="35" fillId="0" borderId="1" xfId="19" applyNumberFormat="1" applyBorder="1"/>
    <xf numFmtId="171" fontId="35" fillId="0" borderId="13" xfId="19" applyNumberFormat="1" applyBorder="1"/>
    <xf numFmtId="171" fontId="35" fillId="0" borderId="11" xfId="19" applyNumberFormat="1" applyBorder="1"/>
    <xf numFmtId="171" fontId="35" fillId="0" borderId="12" xfId="19" applyNumberFormat="1" applyBorder="1"/>
    <xf numFmtId="171" fontId="35" fillId="0" borderId="14" xfId="19" applyNumberFormat="1" applyBorder="1"/>
    <xf numFmtId="0" fontId="49" fillId="2" borderId="0" xfId="0" applyFont="1" applyFill="1" applyAlignment="1">
      <alignment horizontal="left"/>
    </xf>
    <xf numFmtId="0" fontId="50" fillId="0" borderId="0" xfId="0" applyFont="1"/>
    <xf numFmtId="0" fontId="50" fillId="5" borderId="0" xfId="0" applyFont="1" applyFill="1"/>
    <xf numFmtId="0" fontId="51" fillId="0" borderId="0" xfId="0" applyFont="1" applyAlignment="1">
      <alignment horizontal="center"/>
    </xf>
    <xf numFmtId="0" fontId="49" fillId="2" borderId="0" xfId="0" applyFont="1" applyFill="1" applyAlignment="1">
      <alignment horizontal="center"/>
    </xf>
    <xf numFmtId="0" fontId="51" fillId="5" borderId="0" xfId="0" applyFont="1" applyFill="1" applyAlignment="1">
      <alignment horizontal="center"/>
    </xf>
    <xf numFmtId="0" fontId="51" fillId="6" borderId="21" xfId="0" applyFont="1" applyFill="1" applyBorder="1"/>
    <xf numFmtId="0" fontId="51" fillId="6" borderId="6" xfId="0" applyFont="1" applyFill="1" applyBorder="1"/>
    <xf numFmtId="165" fontId="52" fillId="6" borderId="22" xfId="1" applyFont="1" applyFill="1" applyBorder="1" applyAlignment="1" applyProtection="1">
      <alignment horizontal="center"/>
    </xf>
    <xf numFmtId="165" fontId="52" fillId="6" borderId="23" xfId="1" applyFont="1" applyFill="1" applyBorder="1" applyAlignment="1" applyProtection="1">
      <alignment horizontal="center"/>
    </xf>
    <xf numFmtId="165" fontId="51" fillId="7" borderId="23" xfId="1" applyFont="1" applyFill="1" applyBorder="1" applyAlignment="1" applyProtection="1">
      <alignment horizontal="center"/>
    </xf>
    <xf numFmtId="165" fontId="51" fillId="8" borderId="23" xfId="1" applyFont="1" applyFill="1" applyBorder="1" applyAlignment="1" applyProtection="1">
      <alignment horizontal="center"/>
    </xf>
    <xf numFmtId="165" fontId="52" fillId="9" borderId="24" xfId="1" applyFont="1" applyFill="1" applyBorder="1" applyAlignment="1" applyProtection="1">
      <alignment horizontal="center"/>
    </xf>
    <xf numFmtId="165" fontId="52" fillId="10" borderId="23" xfId="1" applyFont="1" applyFill="1" applyBorder="1" applyAlignment="1" applyProtection="1">
      <alignment horizontal="center"/>
    </xf>
    <xf numFmtId="165" fontId="51" fillId="5" borderId="23" xfId="1" applyFont="1" applyFill="1" applyBorder="1" applyAlignment="1" applyProtection="1">
      <alignment horizontal="center"/>
    </xf>
    <xf numFmtId="165" fontId="51" fillId="11" borderId="23" xfId="1" applyFont="1" applyFill="1" applyBorder="1" applyAlignment="1" applyProtection="1">
      <alignment horizontal="center"/>
    </xf>
    <xf numFmtId="0" fontId="51" fillId="6" borderId="25" xfId="0" applyFont="1" applyFill="1" applyBorder="1"/>
    <xf numFmtId="0" fontId="51" fillId="6" borderId="0" xfId="0" applyFont="1" applyFill="1"/>
    <xf numFmtId="165" fontId="52" fillId="6" borderId="26" xfId="1" applyFont="1" applyFill="1" applyBorder="1" applyAlignment="1" applyProtection="1">
      <alignment horizontal="center"/>
    </xf>
    <xf numFmtId="165" fontId="52" fillId="6" borderId="27" xfId="1" applyFont="1" applyFill="1" applyBorder="1" applyAlignment="1" applyProtection="1">
      <alignment horizontal="center"/>
    </xf>
    <xf numFmtId="165" fontId="51" fillId="7" borderId="27" xfId="1" applyFont="1" applyFill="1" applyBorder="1" applyAlignment="1" applyProtection="1">
      <alignment horizontal="center"/>
    </xf>
    <xf numFmtId="165" fontId="51" fillId="8" borderId="27" xfId="1" applyFont="1" applyFill="1" applyBorder="1" applyAlignment="1" applyProtection="1">
      <alignment horizontal="center"/>
    </xf>
    <xf numFmtId="165" fontId="52" fillId="9" borderId="28" xfId="1" applyFont="1" applyFill="1" applyBorder="1" applyAlignment="1" applyProtection="1">
      <alignment horizontal="center"/>
    </xf>
    <xf numFmtId="165" fontId="52" fillId="10" borderId="27" xfId="1" applyFont="1" applyFill="1" applyBorder="1" applyAlignment="1" applyProtection="1">
      <alignment horizontal="center"/>
    </xf>
    <xf numFmtId="165" fontId="51" fillId="5" borderId="27" xfId="1" applyFont="1" applyFill="1" applyBorder="1" applyAlignment="1" applyProtection="1">
      <alignment horizontal="center"/>
    </xf>
    <xf numFmtId="165" fontId="51" fillId="11" borderId="27" xfId="1" applyFont="1" applyFill="1" applyBorder="1" applyAlignment="1" applyProtection="1">
      <alignment horizontal="center"/>
    </xf>
    <xf numFmtId="0" fontId="51" fillId="6" borderId="29" xfId="0" applyFont="1" applyFill="1" applyBorder="1"/>
    <xf numFmtId="0" fontId="51" fillId="6" borderId="3" xfId="0" applyFont="1" applyFill="1" applyBorder="1"/>
    <xf numFmtId="165" fontId="52" fillId="6" borderId="30" xfId="1" applyFont="1" applyFill="1" applyBorder="1" applyAlignment="1" applyProtection="1">
      <alignment horizontal="center"/>
    </xf>
    <xf numFmtId="165" fontId="52" fillId="6" borderId="31" xfId="1" applyFont="1" applyFill="1" applyBorder="1" applyAlignment="1" applyProtection="1">
      <alignment horizontal="center"/>
    </xf>
    <xf numFmtId="165" fontId="51" fillId="7" borderId="31" xfId="1" applyFont="1" applyFill="1" applyBorder="1" applyAlignment="1" applyProtection="1">
      <alignment horizontal="center"/>
    </xf>
    <xf numFmtId="165" fontId="51" fillId="8" borderId="31" xfId="1" applyFont="1" applyFill="1" applyBorder="1" applyAlignment="1" applyProtection="1">
      <alignment horizontal="center"/>
    </xf>
    <xf numFmtId="165" fontId="52" fillId="9" borderId="32" xfId="1" applyFont="1" applyFill="1" applyBorder="1" applyAlignment="1" applyProtection="1">
      <alignment horizontal="center"/>
    </xf>
    <xf numFmtId="165" fontId="52" fillId="10" borderId="31" xfId="1" applyFont="1" applyFill="1" applyBorder="1" applyAlignment="1" applyProtection="1">
      <alignment horizontal="center"/>
    </xf>
    <xf numFmtId="165" fontId="51" fillId="5" borderId="31" xfId="1" applyFont="1" applyFill="1" applyBorder="1" applyAlignment="1" applyProtection="1">
      <alignment horizontal="center"/>
    </xf>
    <xf numFmtId="165" fontId="51" fillId="11" borderId="31" xfId="1" applyFont="1" applyFill="1" applyBorder="1" applyAlignment="1" applyProtection="1">
      <alignment horizontal="center"/>
    </xf>
    <xf numFmtId="0" fontId="51" fillId="12" borderId="33" xfId="0" applyFont="1" applyFill="1" applyBorder="1"/>
    <xf numFmtId="165" fontId="49" fillId="12" borderId="34" xfId="1" applyFont="1" applyFill="1" applyBorder="1" applyAlignment="1">
      <alignment horizontal="center"/>
    </xf>
    <xf numFmtId="165" fontId="53" fillId="0" borderId="23" xfId="1" applyFont="1" applyFill="1" applyBorder="1"/>
    <xf numFmtId="0" fontId="53" fillId="0" borderId="23" xfId="0" applyFont="1" applyBorder="1"/>
    <xf numFmtId="2" fontId="53" fillId="0" borderId="23" xfId="0" applyNumberFormat="1" applyFont="1" applyBorder="1"/>
    <xf numFmtId="166" fontId="53" fillId="0" borderId="24" xfId="1" applyNumberFormat="1" applyFont="1" applyFill="1" applyBorder="1" applyProtection="1"/>
    <xf numFmtId="165" fontId="53" fillId="0" borderId="0" xfId="1" applyFont="1" applyFill="1"/>
    <xf numFmtId="165" fontId="54" fillId="2" borderId="35" xfId="1" applyFont="1" applyFill="1" applyBorder="1" applyAlignment="1">
      <alignment horizontal="center"/>
    </xf>
    <xf numFmtId="165" fontId="54" fillId="2" borderId="36" xfId="1" applyFont="1" applyFill="1" applyBorder="1" applyAlignment="1">
      <alignment horizontal="center"/>
    </xf>
    <xf numFmtId="165" fontId="55" fillId="2" borderId="36" xfId="1" applyFont="1" applyFill="1" applyBorder="1" applyAlignment="1">
      <alignment horizontal="center"/>
    </xf>
    <xf numFmtId="165" fontId="54" fillId="5" borderId="36" xfId="1" applyFont="1" applyFill="1" applyBorder="1" applyAlignment="1">
      <alignment horizontal="center"/>
    </xf>
    <xf numFmtId="0" fontId="53" fillId="2" borderId="25" xfId="0" applyFont="1" applyFill="1" applyBorder="1"/>
    <xf numFmtId="0" fontId="53" fillId="2" borderId="37" xfId="0" applyFont="1" applyFill="1" applyBorder="1" applyAlignment="1">
      <alignment horizontal="left"/>
    </xf>
    <xf numFmtId="165" fontId="53" fillId="0" borderId="27" xfId="1" applyFont="1" applyFill="1" applyBorder="1" applyProtection="1">
      <protection locked="0"/>
    </xf>
    <xf numFmtId="165" fontId="53" fillId="0" borderId="28" xfId="1" applyFont="1" applyFill="1" applyBorder="1" applyProtection="1">
      <protection locked="0"/>
    </xf>
    <xf numFmtId="165" fontId="53" fillId="0" borderId="26" xfId="1" applyFont="1" applyFill="1" applyBorder="1" applyProtection="1">
      <protection locked="0"/>
    </xf>
    <xf numFmtId="165" fontId="56" fillId="0" borderId="27" xfId="1" applyFont="1" applyFill="1" applyBorder="1" applyProtection="1">
      <protection locked="0"/>
    </xf>
    <xf numFmtId="165" fontId="53" fillId="5" borderId="27" xfId="1" applyFont="1" applyFill="1" applyBorder="1" applyProtection="1">
      <protection locked="0"/>
    </xf>
    <xf numFmtId="165" fontId="57" fillId="0" borderId="27" xfId="1" applyFont="1" applyFill="1" applyBorder="1" applyAlignment="1" applyProtection="1">
      <alignment horizontal="center"/>
      <protection locked="0"/>
    </xf>
    <xf numFmtId="0" fontId="58" fillId="2" borderId="37" xfId="0" applyFont="1" applyFill="1" applyBorder="1" applyAlignment="1">
      <alignment horizontal="left"/>
    </xf>
    <xf numFmtId="49" fontId="58" fillId="2" borderId="37" xfId="0" applyNumberFormat="1" applyFont="1" applyFill="1" applyBorder="1" applyAlignment="1">
      <alignment horizontal="left"/>
    </xf>
    <xf numFmtId="0" fontId="53" fillId="2" borderId="37" xfId="0" applyFont="1" applyFill="1" applyBorder="1" applyAlignment="1">
      <alignment horizontal="center"/>
    </xf>
    <xf numFmtId="0" fontId="57" fillId="2" borderId="25" xfId="0" applyFont="1" applyFill="1" applyBorder="1"/>
    <xf numFmtId="0" fontId="57" fillId="2" borderId="37" xfId="0" applyFont="1" applyFill="1" applyBorder="1"/>
    <xf numFmtId="165" fontId="57" fillId="2" borderId="36" xfId="1" applyFont="1" applyFill="1" applyBorder="1" applyProtection="1"/>
    <xf numFmtId="165" fontId="57" fillId="2" borderId="38" xfId="1" applyFont="1" applyFill="1" applyBorder="1" applyProtection="1"/>
    <xf numFmtId="165" fontId="57" fillId="0" borderId="0" xfId="1" applyFont="1" applyFill="1"/>
    <xf numFmtId="165" fontId="57" fillId="2" borderId="35" xfId="1" applyFont="1" applyFill="1" applyBorder="1" applyProtection="1"/>
    <xf numFmtId="165" fontId="59" fillId="2" borderId="36" xfId="1" applyFont="1" applyFill="1" applyBorder="1" applyProtection="1"/>
    <xf numFmtId="165" fontId="57" fillId="5" borderId="36" xfId="1" applyFont="1" applyFill="1" applyBorder="1" applyProtection="1"/>
    <xf numFmtId="165" fontId="57" fillId="2" borderId="36" xfId="1" applyFont="1" applyFill="1" applyBorder="1" applyAlignment="1" applyProtection="1">
      <alignment horizontal="center"/>
    </xf>
    <xf numFmtId="165" fontId="53" fillId="0" borderId="27" xfId="1" applyFont="1" applyFill="1" applyBorder="1"/>
    <xf numFmtId="165" fontId="53" fillId="0" borderId="28" xfId="1" applyFont="1" applyFill="1" applyBorder="1"/>
    <xf numFmtId="165" fontId="53" fillId="0" borderId="26" xfId="1" applyFont="1" applyFill="1" applyBorder="1"/>
    <xf numFmtId="165" fontId="56" fillId="0" borderId="27" xfId="1" applyFont="1" applyFill="1" applyBorder="1"/>
    <xf numFmtId="165" fontId="53" fillId="5" borderId="27" xfId="1" applyFont="1" applyFill="1" applyBorder="1"/>
    <xf numFmtId="165" fontId="57" fillId="0" borderId="27" xfId="1" applyFont="1" applyFill="1" applyBorder="1" applyAlignment="1">
      <alignment horizontal="center"/>
    </xf>
    <xf numFmtId="49" fontId="53" fillId="2" borderId="37" xfId="0" applyNumberFormat="1" applyFont="1" applyFill="1" applyBorder="1" applyAlignment="1">
      <alignment horizontal="left"/>
    </xf>
    <xf numFmtId="0" fontId="53" fillId="2" borderId="37" xfId="0" applyFont="1" applyFill="1" applyBorder="1"/>
    <xf numFmtId="165" fontId="53" fillId="0" borderId="27" xfId="1" applyFont="1" applyFill="1" applyBorder="1" applyProtection="1"/>
    <xf numFmtId="165" fontId="53" fillId="0" borderId="28" xfId="1" applyFont="1" applyFill="1" applyBorder="1" applyProtection="1"/>
    <xf numFmtId="165" fontId="53" fillId="0" borderId="26" xfId="1" applyFont="1" applyFill="1" applyBorder="1" applyProtection="1"/>
    <xf numFmtId="165" fontId="56" fillId="0" borderId="27" xfId="1" applyFont="1" applyFill="1" applyBorder="1" applyProtection="1"/>
    <xf numFmtId="165" fontId="53" fillId="5" borderId="27" xfId="1" applyFont="1" applyFill="1" applyBorder="1" applyProtection="1"/>
    <xf numFmtId="165" fontId="57" fillId="0" borderId="27" xfId="1" applyFont="1" applyFill="1" applyBorder="1" applyAlignment="1" applyProtection="1">
      <alignment horizontal="center"/>
    </xf>
    <xf numFmtId="0" fontId="57" fillId="2" borderId="25" xfId="0" applyFont="1" applyFill="1" applyBorder="1" applyAlignment="1">
      <alignment horizontal="left"/>
    </xf>
    <xf numFmtId="0" fontId="53" fillId="2" borderId="25" xfId="0" applyFont="1" applyFill="1" applyBorder="1" applyAlignment="1">
      <alignment horizontal="left"/>
    </xf>
    <xf numFmtId="165" fontId="53" fillId="0" borderId="39" xfId="1" applyFont="1" applyFill="1" applyBorder="1" applyProtection="1"/>
    <xf numFmtId="165" fontId="53" fillId="0" borderId="40" xfId="1" applyFont="1" applyFill="1" applyBorder="1" applyProtection="1">
      <protection locked="0"/>
    </xf>
    <xf numFmtId="165" fontId="53" fillId="0" borderId="41" xfId="1" applyFont="1" applyFill="1" applyBorder="1" applyProtection="1"/>
    <xf numFmtId="165" fontId="56" fillId="0" borderId="39" xfId="1" applyFont="1" applyFill="1" applyBorder="1" applyProtection="1"/>
    <xf numFmtId="165" fontId="53" fillId="5" borderId="39" xfId="1" applyFont="1" applyFill="1" applyBorder="1" applyProtection="1"/>
    <xf numFmtId="165" fontId="57" fillId="0" borderId="39" xfId="1" applyFont="1" applyFill="1" applyBorder="1" applyAlignment="1" applyProtection="1">
      <alignment horizontal="center"/>
    </xf>
    <xf numFmtId="165" fontId="57" fillId="2" borderId="27" xfId="1" applyFont="1" applyFill="1" applyBorder="1" applyProtection="1"/>
    <xf numFmtId="165" fontId="57" fillId="2" borderId="28" xfId="1" applyFont="1" applyFill="1" applyBorder="1" applyProtection="1"/>
    <xf numFmtId="165" fontId="57" fillId="2" borderId="26" xfId="1" applyFont="1" applyFill="1" applyBorder="1" applyProtection="1"/>
    <xf numFmtId="165" fontId="59" fillId="2" borderId="27" xfId="1" applyFont="1" applyFill="1" applyBorder="1" applyProtection="1"/>
    <xf numFmtId="165" fontId="57" fillId="5" borderId="27" xfId="1" applyFont="1" applyFill="1" applyBorder="1" applyProtection="1"/>
    <xf numFmtId="165" fontId="57" fillId="2" borderId="27" xfId="1" applyFont="1" applyFill="1" applyBorder="1" applyAlignment="1" applyProtection="1">
      <alignment horizontal="center"/>
    </xf>
    <xf numFmtId="0" fontId="57" fillId="2" borderId="37" xfId="0" applyFont="1" applyFill="1" applyBorder="1" applyAlignment="1">
      <alignment horizontal="left"/>
    </xf>
    <xf numFmtId="165" fontId="57" fillId="2" borderId="42" xfId="1" applyFont="1" applyFill="1" applyBorder="1" applyProtection="1"/>
    <xf numFmtId="165" fontId="57" fillId="2" borderId="43" xfId="1" applyFont="1" applyFill="1" applyBorder="1" applyProtection="1"/>
    <xf numFmtId="165" fontId="57" fillId="2" borderId="44" xfId="1" applyFont="1" applyFill="1" applyBorder="1" applyProtection="1"/>
    <xf numFmtId="165" fontId="59" fillId="2" borderId="42" xfId="1" applyFont="1" applyFill="1" applyBorder="1" applyProtection="1"/>
    <xf numFmtId="165" fontId="57" fillId="5" borderId="42" xfId="1" applyFont="1" applyFill="1" applyBorder="1" applyProtection="1"/>
    <xf numFmtId="165" fontId="57" fillId="2" borderId="42" xfId="1" applyFont="1" applyFill="1" applyBorder="1" applyAlignment="1" applyProtection="1">
      <alignment horizontal="center"/>
    </xf>
    <xf numFmtId="165" fontId="57" fillId="2" borderId="18" xfId="1" applyFont="1" applyFill="1" applyBorder="1" applyProtection="1"/>
    <xf numFmtId="165" fontId="57" fillId="2" borderId="45" xfId="1" applyFont="1" applyFill="1" applyBorder="1" applyProtection="1"/>
    <xf numFmtId="165" fontId="57" fillId="2" borderId="46" xfId="1" applyFont="1" applyFill="1" applyBorder="1" applyProtection="1"/>
    <xf numFmtId="165" fontId="59" fillId="2" borderId="18" xfId="1" applyFont="1" applyFill="1" applyBorder="1" applyProtection="1"/>
    <xf numFmtId="165" fontId="57" fillId="5" borderId="18" xfId="1" applyFont="1" applyFill="1" applyBorder="1" applyProtection="1"/>
    <xf numFmtId="165" fontId="57" fillId="2" borderId="18" xfId="1" applyFont="1" applyFill="1" applyBorder="1" applyAlignment="1" applyProtection="1">
      <alignment horizontal="center"/>
    </xf>
    <xf numFmtId="0" fontId="58" fillId="2" borderId="25" xfId="0" applyFont="1" applyFill="1" applyBorder="1" applyAlignment="1">
      <alignment horizontal="left"/>
    </xf>
    <xf numFmtId="165" fontId="53" fillId="0" borderId="27" xfId="1" applyFont="1" applyFill="1" applyBorder="1" applyAlignment="1" applyProtection="1">
      <alignment horizontal="center"/>
      <protection locked="0"/>
    </xf>
    <xf numFmtId="0" fontId="60" fillId="2" borderId="37" xfId="0" applyFont="1" applyFill="1" applyBorder="1" applyAlignment="1">
      <alignment horizontal="left"/>
    </xf>
    <xf numFmtId="0" fontId="53" fillId="2" borderId="25" xfId="0" applyFont="1" applyFill="1" applyBorder="1" applyAlignment="1">
      <alignment horizontal="right"/>
    </xf>
    <xf numFmtId="0" fontId="60" fillId="2" borderId="25" xfId="0" applyFont="1" applyFill="1" applyBorder="1" applyAlignment="1">
      <alignment horizontal="left"/>
    </xf>
    <xf numFmtId="165" fontId="53" fillId="0" borderId="47" xfId="1" applyFont="1" applyFill="1" applyBorder="1"/>
    <xf numFmtId="165" fontId="53" fillId="0" borderId="48" xfId="1" applyFont="1" applyFill="1" applyBorder="1"/>
    <xf numFmtId="165" fontId="56" fillId="0" borderId="47" xfId="1" applyFont="1" applyFill="1" applyBorder="1"/>
    <xf numFmtId="165" fontId="53" fillId="5" borderId="47" xfId="1" applyFont="1" applyFill="1" applyBorder="1"/>
    <xf numFmtId="165" fontId="57" fillId="0" borderId="47" xfId="1" applyFont="1" applyFill="1" applyBorder="1" applyAlignment="1">
      <alignment horizontal="center"/>
    </xf>
    <xf numFmtId="0" fontId="57" fillId="2" borderId="49" xfId="0" applyFont="1" applyFill="1" applyBorder="1"/>
    <xf numFmtId="0" fontId="57" fillId="2" borderId="50" xfId="0" applyFont="1" applyFill="1" applyBorder="1" applyAlignment="1">
      <alignment horizontal="left"/>
    </xf>
    <xf numFmtId="165" fontId="57" fillId="2" borderId="47" xfId="1" applyFont="1" applyFill="1" applyBorder="1" applyProtection="1"/>
    <xf numFmtId="165" fontId="57" fillId="2" borderId="40" xfId="1" applyFont="1" applyFill="1" applyBorder="1" applyProtection="1"/>
    <xf numFmtId="165" fontId="57" fillId="2" borderId="48" xfId="1" applyFont="1" applyFill="1" applyBorder="1" applyProtection="1"/>
    <xf numFmtId="165" fontId="59" fillId="2" borderId="47" xfId="1" applyFont="1" applyFill="1" applyBorder="1" applyProtection="1"/>
    <xf numFmtId="165" fontId="57" fillId="5" borderId="47" xfId="1" applyFont="1" applyFill="1" applyBorder="1" applyProtection="1"/>
    <xf numFmtId="165" fontId="57" fillId="2" borderId="47" xfId="1" applyFont="1" applyFill="1" applyBorder="1" applyAlignment="1" applyProtection="1">
      <alignment horizontal="center"/>
    </xf>
    <xf numFmtId="165" fontId="57" fillId="2" borderId="27" xfId="1" applyFont="1" applyFill="1" applyBorder="1" applyProtection="1">
      <protection locked="0"/>
    </xf>
    <xf numFmtId="165" fontId="57" fillId="2" borderId="28" xfId="1" applyFont="1" applyFill="1" applyBorder="1" applyProtection="1">
      <protection locked="0"/>
    </xf>
    <xf numFmtId="165" fontId="57" fillId="2" borderId="26" xfId="1" applyFont="1" applyFill="1" applyBorder="1" applyProtection="1">
      <protection locked="0"/>
    </xf>
    <xf numFmtId="165" fontId="59" fillId="2" borderId="27" xfId="1" applyFont="1" applyFill="1" applyBorder="1" applyProtection="1">
      <protection locked="0"/>
    </xf>
    <xf numFmtId="165" fontId="57" fillId="5" borderId="27" xfId="1" applyFont="1" applyFill="1" applyBorder="1" applyProtection="1">
      <protection locked="0"/>
    </xf>
    <xf numFmtId="165" fontId="57" fillId="2" borderId="27" xfId="1" applyFont="1" applyFill="1" applyBorder="1" applyAlignment="1" applyProtection="1">
      <alignment horizontal="center"/>
      <protection locked="0"/>
    </xf>
    <xf numFmtId="0" fontId="57" fillId="2" borderId="51" xfId="0" applyFont="1" applyFill="1" applyBorder="1"/>
    <xf numFmtId="0" fontId="57" fillId="2" borderId="52" xfId="0" applyFont="1" applyFill="1" applyBorder="1"/>
    <xf numFmtId="165" fontId="57" fillId="2" borderId="53" xfId="1" applyFont="1" applyFill="1" applyBorder="1" applyProtection="1"/>
    <xf numFmtId="165" fontId="57" fillId="2" borderId="54" xfId="1" applyFont="1" applyFill="1" applyBorder="1" applyProtection="1"/>
    <xf numFmtId="165" fontId="57" fillId="2" borderId="55" xfId="1" applyFont="1" applyFill="1" applyBorder="1" applyProtection="1"/>
    <xf numFmtId="165" fontId="59" fillId="2" borderId="53" xfId="1" applyFont="1" applyFill="1" applyBorder="1" applyProtection="1"/>
    <xf numFmtId="165" fontId="57" fillId="5" borderId="53" xfId="1" applyFont="1" applyFill="1" applyBorder="1" applyProtection="1"/>
    <xf numFmtId="165" fontId="57" fillId="2" borderId="53" xfId="1" applyFont="1" applyFill="1" applyBorder="1" applyAlignment="1" applyProtection="1">
      <alignment horizontal="center"/>
    </xf>
    <xf numFmtId="172" fontId="53" fillId="2" borderId="37" xfId="0" applyNumberFormat="1" applyFont="1" applyFill="1" applyBorder="1" applyAlignment="1">
      <alignment horizontal="left"/>
    </xf>
    <xf numFmtId="165" fontId="53" fillId="0" borderId="56" xfId="1" applyFont="1" applyFill="1" applyBorder="1" applyProtection="1"/>
    <xf numFmtId="165" fontId="61" fillId="0" borderId="27" xfId="1" applyFont="1" applyFill="1" applyBorder="1" applyProtection="1">
      <protection locked="0"/>
    </xf>
    <xf numFmtId="165" fontId="53" fillId="0" borderId="47" xfId="1" applyFont="1" applyFill="1" applyBorder="1" applyProtection="1"/>
    <xf numFmtId="165" fontId="53" fillId="0" borderId="40" xfId="1" applyFont="1" applyFill="1" applyBorder="1" applyProtection="1"/>
    <xf numFmtId="165" fontId="53" fillId="0" borderId="48" xfId="1" applyFont="1" applyFill="1" applyBorder="1" applyProtection="1"/>
    <xf numFmtId="165" fontId="56" fillId="0" borderId="47" xfId="1" applyFont="1" applyFill="1" applyBorder="1" applyProtection="1"/>
    <xf numFmtId="165" fontId="53" fillId="5" borderId="47" xfId="1" applyFont="1" applyFill="1" applyBorder="1" applyProtection="1"/>
    <xf numFmtId="165" fontId="57" fillId="0" borderId="47" xfId="1" applyFont="1" applyFill="1" applyBorder="1" applyAlignment="1" applyProtection="1">
      <alignment horizontal="center"/>
    </xf>
    <xf numFmtId="166" fontId="53" fillId="2" borderId="37" xfId="0" applyNumberFormat="1" applyFont="1" applyFill="1" applyBorder="1"/>
    <xf numFmtId="172" fontId="53" fillId="2" borderId="25" xfId="0" applyNumberFormat="1" applyFont="1" applyFill="1" applyBorder="1" applyAlignment="1">
      <alignment horizontal="left"/>
    </xf>
    <xf numFmtId="165" fontId="53" fillId="0" borderId="27" xfId="1" applyFont="1" applyFill="1" applyBorder="1" applyAlignment="1">
      <alignment horizontal="left"/>
    </xf>
    <xf numFmtId="0" fontId="53" fillId="0" borderId="25" xfId="0" applyFont="1" applyBorder="1"/>
    <xf numFmtId="49" fontId="53" fillId="0" borderId="37" xfId="0" applyNumberFormat="1" applyFont="1" applyBorder="1" applyAlignment="1">
      <alignment horizontal="left"/>
    </xf>
    <xf numFmtId="0" fontId="53" fillId="13" borderId="25" xfId="0" applyFont="1" applyFill="1" applyBorder="1"/>
    <xf numFmtId="0" fontId="53" fillId="13" borderId="37" xfId="0" applyFont="1" applyFill="1" applyBorder="1"/>
    <xf numFmtId="165" fontId="53" fillId="13" borderId="27" xfId="1" applyFont="1" applyFill="1" applyBorder="1" applyProtection="1"/>
    <xf numFmtId="165" fontId="53" fillId="13" borderId="27" xfId="1" applyFont="1" applyFill="1" applyBorder="1" applyProtection="1">
      <protection locked="0"/>
    </xf>
    <xf numFmtId="165" fontId="53" fillId="13" borderId="28" xfId="1" applyFont="1" applyFill="1" applyBorder="1" applyProtection="1">
      <protection locked="0"/>
    </xf>
    <xf numFmtId="165" fontId="53" fillId="13" borderId="0" xfId="1" applyFont="1" applyFill="1"/>
    <xf numFmtId="165" fontId="53" fillId="13" borderId="26" xfId="1" applyFont="1" applyFill="1" applyBorder="1" applyProtection="1">
      <protection locked="0"/>
    </xf>
    <xf numFmtId="165" fontId="56" fillId="13" borderId="27" xfId="1" applyFont="1" applyFill="1" applyBorder="1" applyProtection="1">
      <protection locked="0"/>
    </xf>
    <xf numFmtId="165" fontId="57" fillId="13" borderId="27" xfId="1" applyFont="1" applyFill="1" applyBorder="1" applyAlignment="1" applyProtection="1">
      <alignment horizontal="center"/>
      <protection locked="0"/>
    </xf>
    <xf numFmtId="0" fontId="50" fillId="13" borderId="0" xfId="0" applyFont="1" applyFill="1"/>
    <xf numFmtId="165" fontId="53" fillId="2" borderId="25" xfId="1" applyFont="1" applyFill="1" applyBorder="1"/>
    <xf numFmtId="165" fontId="53" fillId="2" borderId="37" xfId="1" applyFont="1" applyFill="1" applyBorder="1"/>
    <xf numFmtId="165" fontId="57" fillId="2" borderId="57" xfId="1" applyFont="1" applyFill="1" applyBorder="1" applyProtection="1"/>
    <xf numFmtId="165" fontId="57" fillId="2" borderId="58" xfId="1" applyFont="1" applyFill="1" applyBorder="1" applyProtection="1"/>
    <xf numFmtId="165" fontId="57" fillId="2" borderId="59" xfId="1" applyFont="1" applyFill="1" applyBorder="1" applyProtection="1"/>
    <xf numFmtId="165" fontId="59" fillId="2" borderId="57" xfId="1" applyFont="1" applyFill="1" applyBorder="1" applyProtection="1"/>
    <xf numFmtId="165" fontId="57" fillId="5" borderId="57" xfId="1" applyFont="1" applyFill="1" applyBorder="1" applyProtection="1"/>
    <xf numFmtId="165" fontId="57" fillId="2" borderId="57" xfId="1" applyFont="1" applyFill="1" applyBorder="1" applyAlignment="1" applyProtection="1">
      <alignment horizontal="center"/>
    </xf>
    <xf numFmtId="0" fontId="57" fillId="2" borderId="60" xfId="0" applyFont="1" applyFill="1" applyBorder="1" applyAlignment="1">
      <alignment horizontal="left"/>
    </xf>
    <xf numFmtId="0" fontId="57" fillId="2" borderId="61" xfId="0" applyFont="1" applyFill="1" applyBorder="1"/>
    <xf numFmtId="165" fontId="57" fillId="2" borderId="62" xfId="1" applyFont="1" applyFill="1" applyBorder="1" applyProtection="1"/>
    <xf numFmtId="165" fontId="57" fillId="2" borderId="63" xfId="1" applyFont="1" applyFill="1" applyBorder="1" applyProtection="1"/>
    <xf numFmtId="165" fontId="57" fillId="2" borderId="64" xfId="1" applyFont="1" applyFill="1" applyBorder="1" applyProtection="1"/>
    <xf numFmtId="165" fontId="59" fillId="2" borderId="62" xfId="1" applyFont="1" applyFill="1" applyBorder="1" applyProtection="1"/>
    <xf numFmtId="165" fontId="57" fillId="5" borderId="62" xfId="1" applyFont="1" applyFill="1" applyBorder="1" applyProtection="1"/>
    <xf numFmtId="165" fontId="57" fillId="2" borderId="62" xfId="1" applyFont="1" applyFill="1" applyBorder="1" applyAlignment="1" applyProtection="1">
      <alignment horizontal="center"/>
    </xf>
    <xf numFmtId="0" fontId="53" fillId="2" borderId="65" xfId="0" applyFont="1" applyFill="1" applyBorder="1" applyAlignment="1">
      <alignment horizontal="left"/>
    </xf>
    <xf numFmtId="0" fontId="53" fillId="2" borderId="66" xfId="0" applyFont="1" applyFill="1" applyBorder="1"/>
    <xf numFmtId="165" fontId="53" fillId="0" borderId="67" xfId="1" applyFont="1" applyFill="1" applyBorder="1" applyProtection="1">
      <protection locked="0"/>
    </xf>
    <xf numFmtId="165" fontId="53" fillId="0" borderId="68" xfId="1" applyFont="1" applyFill="1" applyBorder="1" applyProtection="1"/>
    <xf numFmtId="165" fontId="53" fillId="0" borderId="69" xfId="1" applyFont="1" applyFill="1" applyBorder="1" applyProtection="1">
      <protection locked="0"/>
    </xf>
    <xf numFmtId="165" fontId="56" fillId="0" borderId="67" xfId="1" applyFont="1" applyFill="1" applyBorder="1" applyProtection="1">
      <protection locked="0"/>
    </xf>
    <xf numFmtId="165" fontId="53" fillId="5" borderId="67" xfId="1" applyFont="1" applyFill="1" applyBorder="1" applyProtection="1">
      <protection locked="0"/>
    </xf>
    <xf numFmtId="165" fontId="57" fillId="0" borderId="67" xfId="1" applyFont="1" applyFill="1" applyBorder="1" applyAlignment="1" applyProtection="1">
      <alignment horizontal="center"/>
      <protection locked="0"/>
    </xf>
    <xf numFmtId="0" fontId="58" fillId="2" borderId="70" xfId="0" applyFont="1" applyFill="1" applyBorder="1" applyAlignment="1">
      <alignment horizontal="left"/>
    </xf>
    <xf numFmtId="0" fontId="58" fillId="8" borderId="25" xfId="0" applyFont="1" applyFill="1" applyBorder="1" applyAlignment="1">
      <alignment horizontal="left"/>
    </xf>
    <xf numFmtId="0" fontId="53" fillId="8" borderId="37" xfId="0" applyFont="1" applyFill="1" applyBorder="1"/>
    <xf numFmtId="165" fontId="53" fillId="8" borderId="27" xfId="1" applyFont="1" applyFill="1" applyBorder="1"/>
    <xf numFmtId="165" fontId="53" fillId="0" borderId="18" xfId="1" applyFont="1" applyFill="1" applyBorder="1" applyProtection="1"/>
    <xf numFmtId="165" fontId="57" fillId="2" borderId="27" xfId="1" applyFont="1" applyFill="1" applyBorder="1"/>
    <xf numFmtId="165" fontId="57" fillId="2" borderId="28" xfId="1" applyFont="1" applyFill="1" applyBorder="1"/>
    <xf numFmtId="165" fontId="57" fillId="2" borderId="26" xfId="1" applyFont="1" applyFill="1" applyBorder="1"/>
    <xf numFmtId="165" fontId="59" fillId="2" borderId="27" xfId="1" applyFont="1" applyFill="1" applyBorder="1"/>
    <xf numFmtId="165" fontId="57" fillId="5" borderId="27" xfId="1" applyFont="1" applyFill="1" applyBorder="1"/>
    <xf numFmtId="165" fontId="57" fillId="2" borderId="27" xfId="1" applyFont="1" applyFill="1" applyBorder="1" applyAlignment="1">
      <alignment horizontal="center"/>
    </xf>
    <xf numFmtId="0" fontId="53" fillId="2" borderId="71" xfId="0" applyFont="1" applyFill="1" applyBorder="1" applyAlignment="1">
      <alignment horizontal="left"/>
    </xf>
    <xf numFmtId="0" fontId="58" fillId="2" borderId="20" xfId="0" applyFont="1" applyFill="1" applyBorder="1" applyAlignment="1">
      <alignment horizontal="left"/>
    </xf>
    <xf numFmtId="165" fontId="53" fillId="0" borderId="18" xfId="1" applyFont="1" applyFill="1" applyBorder="1" applyProtection="1">
      <protection locked="0"/>
    </xf>
    <xf numFmtId="165" fontId="53" fillId="0" borderId="45" xfId="1" applyFont="1" applyFill="1" applyBorder="1"/>
    <xf numFmtId="165" fontId="53" fillId="0" borderId="46" xfId="1" applyFont="1" applyFill="1" applyBorder="1" applyProtection="1"/>
    <xf numFmtId="165" fontId="56" fillId="0" borderId="18" xfId="1" applyFont="1" applyFill="1" applyBorder="1" applyProtection="1"/>
    <xf numFmtId="165" fontId="53" fillId="5" borderId="18" xfId="1" applyFont="1" applyFill="1" applyBorder="1" applyProtection="1"/>
    <xf numFmtId="165" fontId="57" fillId="0" borderId="18" xfId="1" applyFont="1" applyFill="1" applyBorder="1" applyAlignment="1" applyProtection="1">
      <alignment horizontal="center"/>
    </xf>
    <xf numFmtId="165" fontId="57" fillId="2" borderId="18" xfId="1" applyFont="1" applyFill="1" applyBorder="1" applyProtection="1">
      <protection locked="0"/>
    </xf>
    <xf numFmtId="165" fontId="57" fillId="2" borderId="45" xfId="1" applyFont="1" applyFill="1" applyBorder="1" applyProtection="1">
      <protection locked="0"/>
    </xf>
    <xf numFmtId="165" fontId="57" fillId="2" borderId="46" xfId="1" applyFont="1" applyFill="1" applyBorder="1" applyProtection="1">
      <protection locked="0"/>
    </xf>
    <xf numFmtId="165" fontId="59" fillId="2" borderId="18" xfId="1" applyFont="1" applyFill="1" applyBorder="1" applyProtection="1">
      <protection locked="0"/>
    </xf>
    <xf numFmtId="165" fontId="57" fillId="5" borderId="18" xfId="1" applyFont="1" applyFill="1" applyBorder="1" applyProtection="1">
      <protection locked="0"/>
    </xf>
    <xf numFmtId="165" fontId="57" fillId="2" borderId="18" xfId="1" applyFont="1" applyFill="1" applyBorder="1" applyAlignment="1" applyProtection="1">
      <alignment horizontal="center"/>
      <protection locked="0"/>
    </xf>
    <xf numFmtId="0" fontId="53" fillId="2" borderId="71" xfId="0" applyFont="1" applyFill="1" applyBorder="1"/>
    <xf numFmtId="165" fontId="53" fillId="0" borderId="45" xfId="1" applyFont="1" applyFill="1" applyBorder="1" applyProtection="1"/>
    <xf numFmtId="0" fontId="58" fillId="2" borderId="60" xfId="0" applyFont="1" applyFill="1" applyBorder="1" applyAlignment="1">
      <alignment horizontal="left"/>
    </xf>
    <xf numFmtId="0" fontId="58" fillId="2" borderId="61" xfId="0" applyFont="1" applyFill="1" applyBorder="1" applyAlignment="1">
      <alignment horizontal="left"/>
    </xf>
    <xf numFmtId="165" fontId="57" fillId="2" borderId="62" xfId="1" applyFont="1" applyFill="1" applyBorder="1" applyProtection="1">
      <protection locked="0"/>
    </xf>
    <xf numFmtId="165" fontId="57" fillId="2" borderId="63" xfId="1" applyFont="1" applyFill="1" applyBorder="1" applyProtection="1">
      <protection locked="0"/>
    </xf>
    <xf numFmtId="165" fontId="57" fillId="2" borderId="64" xfId="1" applyFont="1" applyFill="1" applyBorder="1" applyProtection="1">
      <protection locked="0"/>
    </xf>
    <xf numFmtId="165" fontId="59" fillId="2" borderId="62" xfId="1" applyFont="1" applyFill="1" applyBorder="1" applyProtection="1">
      <protection locked="0"/>
    </xf>
    <xf numFmtId="165" fontId="57" fillId="5" borderId="62" xfId="1" applyFont="1" applyFill="1" applyBorder="1" applyProtection="1">
      <protection locked="0"/>
    </xf>
    <xf numFmtId="165" fontId="57" fillId="2" borderId="62" xfId="1" applyFont="1" applyFill="1" applyBorder="1" applyAlignment="1" applyProtection="1">
      <alignment horizontal="center"/>
      <protection locked="0"/>
    </xf>
    <xf numFmtId="0" fontId="53" fillId="2" borderId="60" xfId="0" applyFont="1" applyFill="1" applyBorder="1"/>
    <xf numFmtId="0" fontId="53" fillId="2" borderId="61" xfId="0" applyFont="1" applyFill="1" applyBorder="1"/>
    <xf numFmtId="165" fontId="53" fillId="0" borderId="27" xfId="1" applyFont="1" applyFill="1" applyBorder="1" applyAlignment="1">
      <alignment horizontal="center"/>
    </xf>
    <xf numFmtId="165" fontId="53" fillId="0" borderId="47" xfId="1" applyFont="1" applyFill="1" applyBorder="1" applyAlignment="1">
      <alignment horizontal="center"/>
    </xf>
    <xf numFmtId="165" fontId="57" fillId="2" borderId="58" xfId="1" applyFont="1" applyFill="1" applyBorder="1"/>
    <xf numFmtId="0" fontId="53" fillId="2" borderId="60" xfId="0" applyFont="1" applyFill="1" applyBorder="1" applyAlignment="1">
      <alignment horizontal="left"/>
    </xf>
    <xf numFmtId="165" fontId="53" fillId="0" borderId="62" xfId="1" applyFont="1" applyFill="1" applyBorder="1"/>
    <xf numFmtId="165" fontId="57" fillId="2" borderId="63" xfId="1" applyFont="1" applyFill="1" applyBorder="1"/>
    <xf numFmtId="165" fontId="53" fillId="0" borderId="64" xfId="1" applyFont="1" applyFill="1" applyBorder="1"/>
    <xf numFmtId="165" fontId="56" fillId="0" borderId="62" xfId="1" applyFont="1" applyFill="1" applyBorder="1"/>
    <xf numFmtId="165" fontId="53" fillId="5" borderId="62" xfId="1" applyFont="1" applyFill="1" applyBorder="1"/>
    <xf numFmtId="165" fontId="57" fillId="0" borderId="62" xfId="1" applyFont="1" applyFill="1" applyBorder="1" applyAlignment="1">
      <alignment horizontal="center"/>
    </xf>
    <xf numFmtId="165" fontId="53" fillId="0" borderId="62" xfId="1" applyFont="1" applyFill="1" applyBorder="1" applyProtection="1">
      <protection locked="0"/>
    </xf>
    <xf numFmtId="0" fontId="53" fillId="2" borderId="29" xfId="0" applyFont="1" applyFill="1" applyBorder="1" applyAlignment="1">
      <alignment horizontal="left"/>
    </xf>
    <xf numFmtId="0" fontId="53" fillId="2" borderId="72" xfId="0" applyFont="1" applyFill="1" applyBorder="1"/>
    <xf numFmtId="165" fontId="53" fillId="0" borderId="31" xfId="1" applyFont="1" applyFill="1" applyBorder="1"/>
    <xf numFmtId="165" fontId="53" fillId="0" borderId="31" xfId="1" applyFont="1" applyFill="1" applyBorder="1" applyProtection="1">
      <protection locked="0"/>
    </xf>
    <xf numFmtId="165" fontId="53" fillId="0" borderId="32" xfId="1" applyFont="1" applyFill="1" applyBorder="1"/>
    <xf numFmtId="165" fontId="53" fillId="0" borderId="30" xfId="1" applyFont="1" applyFill="1" applyBorder="1"/>
    <xf numFmtId="165" fontId="56" fillId="0" borderId="31" xfId="1" applyFont="1" applyFill="1" applyBorder="1"/>
    <xf numFmtId="165" fontId="53" fillId="5" borderId="31" xfId="1" applyFont="1" applyFill="1" applyBorder="1"/>
    <xf numFmtId="165" fontId="57" fillId="0" borderId="31" xfId="1" applyFont="1" applyFill="1" applyBorder="1" applyAlignment="1">
      <alignment horizontal="center"/>
    </xf>
    <xf numFmtId="0" fontId="50" fillId="3" borderId="0" xfId="0" applyFont="1" applyFill="1"/>
    <xf numFmtId="0" fontId="51" fillId="3" borderId="0" xfId="0" applyFont="1" applyFill="1" applyAlignment="1">
      <alignment horizontal="center"/>
    </xf>
    <xf numFmtId="165" fontId="52" fillId="3" borderId="23" xfId="1" applyFont="1" applyFill="1" applyBorder="1" applyAlignment="1" applyProtection="1">
      <alignment horizontal="center"/>
    </xf>
    <xf numFmtId="165" fontId="52" fillId="3" borderId="27" xfId="1" applyFont="1" applyFill="1" applyBorder="1" applyAlignment="1" applyProtection="1">
      <alignment horizontal="center"/>
    </xf>
    <xf numFmtId="165" fontId="52" fillId="3" borderId="31" xfId="1" applyFont="1" applyFill="1" applyBorder="1" applyAlignment="1" applyProtection="1">
      <alignment horizontal="center"/>
    </xf>
    <xf numFmtId="165" fontId="54" fillId="3" borderId="36" xfId="1" applyFont="1" applyFill="1" applyBorder="1" applyAlignment="1">
      <alignment horizontal="center"/>
    </xf>
    <xf numFmtId="165" fontId="53" fillId="3" borderId="27" xfId="1" applyFont="1" applyFill="1" applyBorder="1" applyProtection="1">
      <protection locked="0"/>
    </xf>
    <xf numFmtId="165" fontId="57" fillId="3" borderId="36" xfId="1" applyFont="1" applyFill="1" applyBorder="1" applyProtection="1"/>
    <xf numFmtId="165" fontId="53" fillId="3" borderId="27" xfId="1" applyFont="1" applyFill="1" applyBorder="1"/>
    <xf numFmtId="165" fontId="53" fillId="3" borderId="27" xfId="1" applyFont="1" applyFill="1" applyBorder="1" applyProtection="1"/>
    <xf numFmtId="165" fontId="53" fillId="3" borderId="39" xfId="1" applyFont="1" applyFill="1" applyBorder="1" applyProtection="1"/>
    <xf numFmtId="165" fontId="57" fillId="3" borderId="27" xfId="1" applyFont="1" applyFill="1" applyBorder="1" applyProtection="1"/>
    <xf numFmtId="165" fontId="57" fillId="3" borderId="18" xfId="1" applyFont="1" applyFill="1" applyBorder="1" applyProtection="1"/>
    <xf numFmtId="165" fontId="57" fillId="3" borderId="57" xfId="1" applyFont="1" applyFill="1" applyBorder="1" applyProtection="1"/>
    <xf numFmtId="165" fontId="57" fillId="3" borderId="62" xfId="1" applyFont="1" applyFill="1" applyBorder="1" applyProtection="1"/>
    <xf numFmtId="165" fontId="53" fillId="3" borderId="67" xfId="1" applyFont="1" applyFill="1" applyBorder="1" applyProtection="1">
      <protection locked="0"/>
    </xf>
    <xf numFmtId="165" fontId="57" fillId="3" borderId="27" xfId="1" applyFont="1" applyFill="1" applyBorder="1"/>
    <xf numFmtId="165" fontId="53" fillId="3" borderId="18" xfId="1" applyFont="1" applyFill="1" applyBorder="1" applyProtection="1"/>
    <xf numFmtId="165" fontId="57" fillId="3" borderId="18" xfId="1" applyFont="1" applyFill="1" applyBorder="1" applyProtection="1">
      <protection locked="0"/>
    </xf>
    <xf numFmtId="165" fontId="57" fillId="3" borderId="62" xfId="1" applyFont="1" applyFill="1" applyBorder="1" applyProtection="1">
      <protection locked="0"/>
    </xf>
    <xf numFmtId="165" fontId="53" fillId="3" borderId="62" xfId="1" applyFont="1" applyFill="1" applyBorder="1"/>
    <xf numFmtId="165" fontId="53" fillId="3" borderId="31" xfId="1" applyFont="1" applyFill="1" applyBorder="1"/>
    <xf numFmtId="165" fontId="57" fillId="0" borderId="36" xfId="1" applyFont="1" applyFill="1" applyBorder="1" applyProtection="1"/>
    <xf numFmtId="165" fontId="57" fillId="0" borderId="27" xfId="1" applyFont="1" applyFill="1" applyBorder="1" applyProtection="1"/>
    <xf numFmtId="165" fontId="57" fillId="0" borderId="42" xfId="1" applyFont="1" applyFill="1" applyBorder="1" applyProtection="1"/>
    <xf numFmtId="165" fontId="57" fillId="0" borderId="18" xfId="1" applyFont="1" applyFill="1" applyBorder="1" applyProtection="1"/>
    <xf numFmtId="165" fontId="57" fillId="0" borderId="47" xfId="1" applyFont="1" applyFill="1" applyBorder="1" applyProtection="1"/>
    <xf numFmtId="165" fontId="57" fillId="0" borderId="27" xfId="1" applyFont="1" applyFill="1" applyBorder="1" applyProtection="1">
      <protection locked="0"/>
    </xf>
    <xf numFmtId="165" fontId="57" fillId="0" borderId="53" xfId="1" applyFont="1" applyFill="1" applyBorder="1" applyProtection="1"/>
    <xf numFmtId="0" fontId="53" fillId="13" borderId="25" xfId="0" applyFont="1" applyFill="1" applyBorder="1" applyAlignment="1">
      <alignment horizontal="left"/>
    </xf>
    <xf numFmtId="165" fontId="53" fillId="13" borderId="27" xfId="1" applyFont="1" applyFill="1" applyBorder="1"/>
    <xf numFmtId="165" fontId="53" fillId="13" borderId="28" xfId="1" applyFont="1" applyFill="1" applyBorder="1"/>
    <xf numFmtId="165" fontId="53" fillId="13" borderId="26" xfId="1" applyFont="1" applyFill="1" applyBorder="1"/>
    <xf numFmtId="165" fontId="56" fillId="13" borderId="27" xfId="1" applyFont="1" applyFill="1" applyBorder="1"/>
    <xf numFmtId="165" fontId="57" fillId="13" borderId="27" xfId="1" applyFont="1" applyFill="1" applyBorder="1" applyAlignment="1">
      <alignment horizontal="center"/>
    </xf>
    <xf numFmtId="4" fontId="46" fillId="0" borderId="0" xfId="105" applyNumberFormat="1"/>
    <xf numFmtId="0" fontId="53" fillId="0" borderId="21" xfId="106" applyFont="1" applyBorder="1"/>
    <xf numFmtId="0" fontId="53" fillId="0" borderId="6" xfId="106" applyFont="1" applyBorder="1"/>
    <xf numFmtId="14" fontId="57" fillId="15" borderId="6" xfId="106" applyNumberFormat="1" applyFont="1" applyFill="1" applyBorder="1" applyAlignment="1">
      <alignment horizontal="center"/>
    </xf>
    <xf numFmtId="0" fontId="57" fillId="0" borderId="6" xfId="106" applyFont="1" applyBorder="1" applyAlignment="1">
      <alignment horizontal="center" vertical="center"/>
    </xf>
    <xf numFmtId="0" fontId="57" fillId="13" borderId="6" xfId="106" applyFont="1" applyFill="1" applyBorder="1" applyAlignment="1">
      <alignment horizontal="center" vertical="center"/>
    </xf>
    <xf numFmtId="14" fontId="57" fillId="0" borderId="6" xfId="106" applyNumberFormat="1" applyFont="1" applyBorder="1" applyAlignment="1">
      <alignment horizontal="center"/>
    </xf>
    <xf numFmtId="165" fontId="57" fillId="0" borderId="73" xfId="1" applyFont="1" applyBorder="1" applyAlignment="1">
      <alignment horizontal="center"/>
    </xf>
    <xf numFmtId="0" fontId="0" fillId="0" borderId="25" xfId="0" applyBorder="1"/>
    <xf numFmtId="0" fontId="0" fillId="0" borderId="74" xfId="0" applyBorder="1"/>
    <xf numFmtId="0" fontId="64" fillId="0" borderId="25" xfId="0" applyFont="1" applyBorder="1" applyAlignment="1">
      <alignment vertical="center"/>
    </xf>
    <xf numFmtId="0" fontId="50" fillId="0" borderId="74" xfId="0" applyFont="1" applyBorder="1"/>
    <xf numFmtId="0" fontId="50" fillId="0" borderId="25" xfId="0" applyFont="1" applyBorder="1"/>
    <xf numFmtId="165" fontId="50" fillId="0" borderId="0" xfId="1" applyFont="1" applyBorder="1"/>
    <xf numFmtId="165" fontId="50" fillId="0" borderId="74" xfId="0" applyNumberFormat="1" applyFont="1" applyBorder="1"/>
    <xf numFmtId="0" fontId="65" fillId="16" borderId="19" xfId="0" applyFont="1" applyFill="1" applyBorder="1" applyAlignment="1">
      <alignment horizontal="center"/>
    </xf>
    <xf numFmtId="165" fontId="50" fillId="16" borderId="2" xfId="1" applyFont="1" applyFill="1" applyBorder="1"/>
    <xf numFmtId="0" fontId="52" fillId="17" borderId="2" xfId="0" applyFont="1" applyFill="1" applyBorder="1" applyAlignment="1">
      <alignment horizontal="center" vertical="center"/>
    </xf>
    <xf numFmtId="0" fontId="65" fillId="16" borderId="2" xfId="0" applyFont="1" applyFill="1" applyBorder="1" applyAlignment="1">
      <alignment horizontal="center" vertical="center"/>
    </xf>
    <xf numFmtId="165" fontId="50" fillId="16" borderId="20" xfId="1" applyFont="1" applyFill="1" applyBorder="1"/>
    <xf numFmtId="165" fontId="0" fillId="0" borderId="0" xfId="0" applyNumberFormat="1"/>
    <xf numFmtId="165" fontId="50" fillId="0" borderId="0" xfId="1" applyFont="1" applyFill="1" applyBorder="1"/>
    <xf numFmtId="0" fontId="51" fillId="18" borderId="25" xfId="0" applyFont="1" applyFill="1" applyBorder="1"/>
    <xf numFmtId="0" fontId="51" fillId="18" borderId="0" xfId="0" applyFont="1" applyFill="1"/>
    <xf numFmtId="165" fontId="51" fillId="18" borderId="0" xfId="0" applyNumberFormat="1" applyFont="1" applyFill="1"/>
    <xf numFmtId="0" fontId="51" fillId="18" borderId="74" xfId="0" applyFont="1" applyFill="1" applyBorder="1"/>
    <xf numFmtId="0" fontId="51" fillId="0" borderId="0" xfId="0" applyFont="1"/>
    <xf numFmtId="0" fontId="62" fillId="0" borderId="0" xfId="0" applyFont="1"/>
    <xf numFmtId="0" fontId="51" fillId="0" borderId="25" xfId="0" applyFont="1" applyBorder="1"/>
    <xf numFmtId="0" fontId="65" fillId="16" borderId="75" xfId="0" applyFont="1" applyFill="1" applyBorder="1" applyAlignment="1">
      <alignment horizontal="center"/>
    </xf>
    <xf numFmtId="165" fontId="50" fillId="16" borderId="5" xfId="1" applyFont="1" applyFill="1" applyBorder="1"/>
    <xf numFmtId="0" fontId="52" fillId="17" borderId="5" xfId="0" applyFont="1" applyFill="1" applyBorder="1" applyAlignment="1">
      <alignment horizontal="center" vertical="center"/>
    </xf>
    <xf numFmtId="0" fontId="65" fillId="16" borderId="5" xfId="0" applyFont="1" applyFill="1" applyBorder="1" applyAlignment="1">
      <alignment horizontal="center" vertical="center"/>
    </xf>
    <xf numFmtId="165" fontId="50" fillId="16" borderId="76" xfId="1" applyFont="1" applyFill="1" applyBorder="1"/>
    <xf numFmtId="0" fontId="65" fillId="16" borderId="77" xfId="0" applyFont="1" applyFill="1" applyBorder="1" applyAlignment="1">
      <alignment horizontal="center"/>
    </xf>
    <xf numFmtId="165" fontId="50" fillId="16" borderId="1" xfId="1" applyFont="1" applyFill="1" applyBorder="1"/>
    <xf numFmtId="0" fontId="52" fillId="17" borderId="1" xfId="0" applyFont="1" applyFill="1" applyBorder="1" applyAlignment="1">
      <alignment horizontal="center" vertical="center"/>
    </xf>
    <xf numFmtId="0" fontId="65" fillId="16" borderId="1" xfId="0" applyFont="1" applyFill="1" applyBorder="1" applyAlignment="1">
      <alignment horizontal="center" vertical="center"/>
    </xf>
    <xf numFmtId="165" fontId="50" fillId="16" borderId="50" xfId="1" applyFont="1" applyFill="1" applyBorder="1"/>
    <xf numFmtId="0" fontId="51" fillId="0" borderId="0" xfId="0" applyFont="1" applyAlignment="1">
      <alignment horizontal="right"/>
    </xf>
    <xf numFmtId="165" fontId="50" fillId="0" borderId="0" xfId="0" applyNumberFormat="1" applyFont="1"/>
    <xf numFmtId="165" fontId="51" fillId="0" borderId="0" xfId="1" applyFont="1" applyBorder="1"/>
    <xf numFmtId="165" fontId="51" fillId="0" borderId="4" xfId="1" applyFont="1" applyBorder="1"/>
    <xf numFmtId="0" fontId="50" fillId="0" borderId="29" xfId="0" applyFont="1" applyBorder="1"/>
    <xf numFmtId="0" fontId="50" fillId="0" borderId="3" xfId="0" applyFont="1" applyBorder="1"/>
    <xf numFmtId="0" fontId="50" fillId="0" borderId="78" xfId="0" applyFont="1" applyBorder="1"/>
    <xf numFmtId="0" fontId="64" fillId="0" borderId="0" xfId="0" applyFont="1" applyAlignment="1">
      <alignment horizontal="left" vertical="center"/>
    </xf>
    <xf numFmtId="0" fontId="66" fillId="0" borderId="0" xfId="0" applyFont="1"/>
    <xf numFmtId="0" fontId="67" fillId="0" borderId="0" xfId="0" applyFont="1" applyAlignment="1">
      <alignment horizontal="center"/>
    </xf>
    <xf numFmtId="0" fontId="68" fillId="19" borderId="18" xfId="0" applyFont="1" applyFill="1" applyBorder="1" applyAlignment="1">
      <alignment horizontal="center"/>
    </xf>
    <xf numFmtId="0" fontId="66" fillId="0" borderId="0" xfId="0" applyFont="1" applyAlignment="1">
      <alignment horizontal="left" vertical="center"/>
    </xf>
    <xf numFmtId="165" fontId="69" fillId="0" borderId="0" xfId="0" applyNumberFormat="1" applyFont="1"/>
    <xf numFmtId="0" fontId="69" fillId="0" borderId="0" xfId="0" applyFont="1"/>
    <xf numFmtId="165" fontId="69" fillId="0" borderId="27" xfId="0" applyNumberFormat="1" applyFont="1" applyBorder="1"/>
    <xf numFmtId="0" fontId="64" fillId="0" borderId="0" xfId="4" applyFont="1" applyAlignment="1">
      <alignment vertical="center"/>
    </xf>
    <xf numFmtId="0" fontId="69" fillId="0" borderId="27" xfId="0" applyFont="1" applyBorder="1"/>
    <xf numFmtId="0" fontId="64" fillId="0" borderId="0" xfId="0" applyFont="1"/>
    <xf numFmtId="0" fontId="66" fillId="0" borderId="0" xfId="0" applyFont="1" applyAlignment="1">
      <alignment vertical="center"/>
    </xf>
    <xf numFmtId="0" fontId="66" fillId="0" borderId="0" xfId="4" applyFont="1" applyAlignment="1">
      <alignment vertical="center"/>
    </xf>
    <xf numFmtId="40" fontId="24" fillId="0" borderId="0" xfId="84" applyNumberFormat="1" applyFont="1" applyAlignment="1">
      <alignment vertical="center"/>
    </xf>
    <xf numFmtId="0" fontId="53" fillId="0" borderId="0" xfId="0" applyFont="1" applyAlignment="1">
      <alignment horizontal="left" vertical="center"/>
    </xf>
    <xf numFmtId="0" fontId="53" fillId="0" borderId="0" xfId="2" applyFont="1" applyAlignment="1">
      <alignment horizontal="left"/>
    </xf>
    <xf numFmtId="49" fontId="66" fillId="0" borderId="0" xfId="0" applyNumberFormat="1" applyFont="1" applyAlignment="1">
      <alignment horizontal="left" vertical="center"/>
    </xf>
    <xf numFmtId="0" fontId="53" fillId="0" borderId="0" xfId="0" applyFont="1" applyAlignment="1">
      <alignment vertical="center"/>
    </xf>
    <xf numFmtId="165" fontId="50" fillId="0" borderId="0" xfId="1" applyFont="1"/>
    <xf numFmtId="165" fontId="69" fillId="0" borderId="47" xfId="0" applyNumberFormat="1" applyFont="1" applyBorder="1"/>
    <xf numFmtId="0" fontId="57" fillId="0" borderId="0" xfId="0" applyFont="1"/>
    <xf numFmtId="165" fontId="71" fillId="20" borderId="18" xfId="0" applyNumberFormat="1" applyFont="1" applyFill="1" applyBorder="1"/>
    <xf numFmtId="165" fontId="71" fillId="20" borderId="47" xfId="0" applyNumberFormat="1" applyFont="1" applyFill="1" applyBorder="1"/>
    <xf numFmtId="0" fontId="64" fillId="0" borderId="0" xfId="0" applyFont="1" applyAlignment="1">
      <alignment horizontal="center"/>
    </xf>
    <xf numFmtId="0" fontId="52" fillId="0" borderId="0" xfId="0" applyFont="1" applyAlignment="1">
      <alignment horizontal="center" vertical="center"/>
    </xf>
    <xf numFmtId="0" fontId="66" fillId="0" borderId="0" xfId="0" applyFont="1" applyAlignment="1">
      <alignment horizontal="center"/>
    </xf>
    <xf numFmtId="165" fontId="69" fillId="20" borderId="47" xfId="0" applyNumberFormat="1" applyFont="1" applyFill="1" applyBorder="1"/>
    <xf numFmtId="0" fontId="53" fillId="0" borderId="0" xfId="0" applyFont="1"/>
    <xf numFmtId="0" fontId="53" fillId="0" borderId="0" xfId="0" applyFont="1" applyAlignment="1">
      <alignment horizontal="center"/>
    </xf>
    <xf numFmtId="0" fontId="53" fillId="0" borderId="0" xfId="3" applyFont="1" applyAlignment="1">
      <alignment horizontal="center"/>
    </xf>
    <xf numFmtId="0" fontId="66" fillId="0" borderId="0" xfId="3" applyFont="1" applyAlignment="1">
      <alignment horizontal="center"/>
    </xf>
    <xf numFmtId="0" fontId="69" fillId="0" borderId="47" xfId="0" applyFont="1" applyBorder="1"/>
    <xf numFmtId="166" fontId="64" fillId="0" borderId="0" xfId="0" applyNumberFormat="1" applyFont="1" applyAlignment="1">
      <alignment vertical="center"/>
    </xf>
    <xf numFmtId="166" fontId="66" fillId="0" borderId="0" xfId="0" applyNumberFormat="1" applyFont="1" applyAlignment="1">
      <alignment vertical="center"/>
    </xf>
    <xf numFmtId="165" fontId="69" fillId="0" borderId="53" xfId="0" applyNumberFormat="1" applyFont="1" applyBorder="1"/>
    <xf numFmtId="0" fontId="71" fillId="0" borderId="0" xfId="0" applyFont="1" applyAlignment="1">
      <alignment horizontal="right"/>
    </xf>
    <xf numFmtId="165" fontId="69" fillId="13" borderId="0" xfId="1" applyFont="1" applyFill="1" applyBorder="1"/>
    <xf numFmtId="0" fontId="65" fillId="0" borderId="0" xfId="0" applyFont="1" applyAlignment="1">
      <alignment horizontal="center"/>
    </xf>
    <xf numFmtId="0" fontId="65" fillId="0" borderId="0" xfId="0" applyFont="1" applyAlignment="1">
      <alignment horizontal="center" vertical="center"/>
    </xf>
    <xf numFmtId="166" fontId="66" fillId="0" borderId="0" xfId="0" applyNumberFormat="1" applyFont="1" applyAlignment="1">
      <alignment horizontal="center" vertical="center"/>
    </xf>
    <xf numFmtId="165" fontId="70" fillId="0" borderId="0" xfId="1" applyFont="1" applyFill="1"/>
    <xf numFmtId="165" fontId="69" fillId="0" borderId="0" xfId="1" applyFont="1" applyFill="1"/>
    <xf numFmtId="43" fontId="27" fillId="0" borderId="3" xfId="1" applyNumberFormat="1" applyFont="1" applyBorder="1"/>
    <xf numFmtId="43" fontId="24" fillId="0" borderId="0" xfId="1" applyNumberFormat="1" applyFont="1" applyFill="1"/>
    <xf numFmtId="165" fontId="70" fillId="20" borderId="0" xfId="1" applyFont="1" applyFill="1"/>
    <xf numFmtId="165" fontId="24" fillId="0" borderId="3" xfId="1" applyFont="1" applyBorder="1"/>
    <xf numFmtId="168" fontId="38" fillId="0" borderId="0" xfId="77" applyNumberFormat="1" applyFont="1" applyFill="1" applyAlignment="1">
      <alignment vertical="center"/>
    </xf>
    <xf numFmtId="168" fontId="38" fillId="0" borderId="1" xfId="77" applyNumberFormat="1" applyFont="1" applyFill="1" applyBorder="1" applyAlignment="1">
      <alignment vertical="center"/>
    </xf>
    <xf numFmtId="168" fontId="38" fillId="0" borderId="3" xfId="31" applyNumberFormat="1" applyFont="1" applyFill="1" applyBorder="1" applyAlignment="1">
      <alignment vertical="center"/>
    </xf>
    <xf numFmtId="0" fontId="72" fillId="0" borderId="7" xfId="107" applyBorder="1"/>
    <xf numFmtId="0" fontId="72" fillId="0" borderId="8" xfId="107" applyBorder="1"/>
    <xf numFmtId="0" fontId="72" fillId="0" borderId="9" xfId="107" applyBorder="1"/>
    <xf numFmtId="0" fontId="72" fillId="0" borderId="0" xfId="107"/>
    <xf numFmtId="0" fontId="72" fillId="0" borderId="10" xfId="107" applyBorder="1"/>
    <xf numFmtId="0" fontId="72" fillId="0" borderId="11" xfId="107" applyBorder="1"/>
    <xf numFmtId="0" fontId="73" fillId="0" borderId="10" xfId="107" applyFont="1" applyBorder="1"/>
    <xf numFmtId="0" fontId="73" fillId="0" borderId="0" xfId="107" applyFont="1"/>
    <xf numFmtId="49" fontId="74" fillId="0" borderId="10" xfId="107" applyNumberFormat="1" applyFont="1" applyBorder="1" applyAlignment="1">
      <alignment horizontal="center"/>
    </xf>
    <xf numFmtId="49" fontId="74" fillId="0" borderId="0" xfId="107" applyNumberFormat="1" applyFont="1" applyAlignment="1">
      <alignment horizontal="center"/>
    </xf>
    <xf numFmtId="171" fontId="74" fillId="0" borderId="0" xfId="107" applyNumberFormat="1" applyFont="1" applyAlignment="1">
      <alignment horizontal="center"/>
    </xf>
    <xf numFmtId="171" fontId="74" fillId="0" borderId="11" xfId="107" applyNumberFormat="1" applyFont="1" applyBorder="1" applyAlignment="1">
      <alignment horizontal="center"/>
    </xf>
    <xf numFmtId="49" fontId="72" fillId="0" borderId="10" xfId="107" applyNumberFormat="1" applyBorder="1"/>
    <xf numFmtId="49" fontId="72" fillId="0" borderId="0" xfId="107" applyNumberFormat="1"/>
    <xf numFmtId="49" fontId="72" fillId="0" borderId="15" xfId="107" applyNumberFormat="1" applyBorder="1"/>
    <xf numFmtId="49" fontId="72" fillId="0" borderId="16" xfId="107" applyNumberFormat="1" applyBorder="1"/>
    <xf numFmtId="171" fontId="72" fillId="0" borderId="16" xfId="107" applyNumberFormat="1" applyBorder="1"/>
    <xf numFmtId="171" fontId="72" fillId="0" borderId="17" xfId="107" applyNumberFormat="1" applyBorder="1"/>
    <xf numFmtId="49" fontId="72" fillId="0" borderId="10" xfId="107" quotePrefix="1" applyNumberFormat="1" applyBorder="1"/>
    <xf numFmtId="0" fontId="72" fillId="3" borderId="8" xfId="107" applyFill="1" applyBorder="1"/>
    <xf numFmtId="0" fontId="72" fillId="3" borderId="0" xfId="107" applyFill="1"/>
    <xf numFmtId="171" fontId="74" fillId="3" borderId="0" xfId="107" applyNumberFormat="1" applyFont="1" applyFill="1" applyAlignment="1">
      <alignment horizontal="center"/>
    </xf>
    <xf numFmtId="171" fontId="72" fillId="3" borderId="16" xfId="107" applyNumberFormat="1" applyFill="1" applyBorder="1"/>
    <xf numFmtId="168" fontId="23" fillId="21" borderId="0" xfId="1" applyNumberFormat="1" applyFont="1" applyFill="1"/>
    <xf numFmtId="173" fontId="72" fillId="0" borderId="0" xfId="107" applyNumberFormat="1"/>
    <xf numFmtId="167" fontId="23" fillId="0" borderId="0" xfId="1" applyNumberFormat="1" applyFont="1" applyBorder="1"/>
    <xf numFmtId="168" fontId="23" fillId="0" borderId="0" xfId="1" applyNumberFormat="1" applyFont="1" applyBorder="1"/>
    <xf numFmtId="167" fontId="23" fillId="0" borderId="1" xfId="1" applyNumberFormat="1" applyFont="1" applyBorder="1"/>
    <xf numFmtId="0" fontId="75" fillId="0" borderId="0" xfId="24" applyFont="1" applyAlignment="1">
      <alignment horizontal="center"/>
    </xf>
    <xf numFmtId="0" fontId="75" fillId="0" borderId="0" xfId="24" applyFont="1" applyAlignment="1">
      <alignment horizontal="center" vertical="center"/>
    </xf>
    <xf numFmtId="49" fontId="72" fillId="14" borderId="10" xfId="107" quotePrefix="1" applyNumberFormat="1" applyFill="1" applyBorder="1"/>
    <xf numFmtId="49" fontId="72" fillId="14" borderId="0" xfId="107" applyNumberFormat="1" applyFill="1"/>
    <xf numFmtId="0" fontId="72" fillId="14" borderId="0" xfId="107" applyFill="1"/>
    <xf numFmtId="49" fontId="72" fillId="4" borderId="10" xfId="107" quotePrefix="1" applyNumberFormat="1" applyFill="1" applyBorder="1"/>
    <xf numFmtId="49" fontId="72" fillId="4" borderId="0" xfId="107" applyNumberFormat="1" applyFill="1"/>
    <xf numFmtId="171" fontId="35" fillId="4" borderId="0" xfId="19" applyNumberFormat="1" applyFill="1"/>
    <xf numFmtId="171" fontId="35" fillId="4" borderId="11" xfId="19" applyNumberFormat="1" applyFill="1" applyBorder="1"/>
    <xf numFmtId="0" fontId="72" fillId="4" borderId="0" xfId="107" applyFill="1"/>
    <xf numFmtId="167" fontId="23" fillId="0" borderId="2" xfId="1" applyNumberFormat="1" applyFont="1" applyFill="1" applyBorder="1"/>
    <xf numFmtId="168" fontId="23" fillId="0" borderId="1" xfId="1" applyNumberFormat="1" applyFont="1" applyFill="1" applyBorder="1"/>
    <xf numFmtId="168" fontId="23" fillId="0" borderId="5" xfId="1" applyNumberFormat="1" applyFont="1" applyFill="1" applyBorder="1"/>
    <xf numFmtId="0" fontId="50" fillId="21" borderId="25" xfId="0" applyFont="1" applyFill="1" applyBorder="1"/>
    <xf numFmtId="0" fontId="65" fillId="16" borderId="75" xfId="0" applyFont="1" applyFill="1" applyBorder="1" applyAlignment="1">
      <alignment horizontal="center" vertical="center"/>
    </xf>
    <xf numFmtId="0" fontId="65" fillId="16" borderId="77" xfId="0" applyFont="1" applyFill="1" applyBorder="1" applyAlignment="1">
      <alignment horizontal="center" vertical="center"/>
    </xf>
    <xf numFmtId="165" fontId="50" fillId="0" borderId="1" xfId="1" applyFont="1" applyBorder="1"/>
    <xf numFmtId="0" fontId="52" fillId="17" borderId="0" xfId="0" applyFont="1" applyFill="1" applyAlignment="1">
      <alignment horizontal="center" vertical="center"/>
    </xf>
    <xf numFmtId="165" fontId="70" fillId="21" borderId="0" xfId="1" applyFont="1" applyFill="1"/>
    <xf numFmtId="0" fontId="49" fillId="2" borderId="0" xfId="110" applyFont="1" applyFill="1" applyAlignment="1">
      <alignment horizontal="left"/>
    </xf>
    <xf numFmtId="0" fontId="50" fillId="0" borderId="0" xfId="110" applyFont="1"/>
    <xf numFmtId="0" fontId="51" fillId="0" borderId="0" xfId="110" applyFont="1" applyAlignment="1">
      <alignment horizontal="center"/>
    </xf>
    <xf numFmtId="0" fontId="49" fillId="2" borderId="0" xfId="110" applyFont="1" applyFill="1" applyAlignment="1">
      <alignment horizontal="center"/>
    </xf>
    <xf numFmtId="0" fontId="57" fillId="11" borderId="21" xfId="110" applyFont="1" applyFill="1" applyBorder="1"/>
    <xf numFmtId="0" fontId="57" fillId="11" borderId="6" xfId="110" applyFont="1" applyFill="1" applyBorder="1"/>
    <xf numFmtId="165" fontId="57" fillId="22" borderId="22" xfId="111" applyFont="1" applyFill="1" applyBorder="1" applyAlignment="1" applyProtection="1">
      <alignment horizontal="center"/>
    </xf>
    <xf numFmtId="165" fontId="57" fillId="23" borderId="23" xfId="111" applyFont="1" applyFill="1" applyBorder="1" applyAlignment="1" applyProtection="1">
      <alignment horizontal="center"/>
    </xf>
    <xf numFmtId="165" fontId="57" fillId="7" borderId="23" xfId="111" applyFont="1" applyFill="1" applyBorder="1" applyAlignment="1" applyProtection="1">
      <alignment horizontal="center"/>
    </xf>
    <xf numFmtId="165" fontId="57" fillId="24" borderId="23" xfId="111" applyFont="1" applyFill="1" applyBorder="1" applyAlignment="1" applyProtection="1">
      <alignment horizontal="center"/>
    </xf>
    <xf numFmtId="165" fontId="57" fillId="24" borderId="24" xfId="111" applyFont="1" applyFill="1" applyBorder="1" applyAlignment="1" applyProtection="1">
      <alignment horizontal="center"/>
    </xf>
    <xf numFmtId="0" fontId="53" fillId="0" borderId="0" xfId="110" applyFont="1"/>
    <xf numFmtId="165" fontId="57" fillId="25" borderId="23" xfId="111" applyFont="1" applyFill="1" applyBorder="1" applyAlignment="1" applyProtection="1">
      <alignment horizontal="center"/>
    </xf>
    <xf numFmtId="165" fontId="57" fillId="11" borderId="23" xfId="111" applyFont="1" applyFill="1" applyBorder="1" applyAlignment="1" applyProtection="1">
      <alignment horizontal="center"/>
    </xf>
    <xf numFmtId="0" fontId="57" fillId="11" borderId="25" xfId="110" applyFont="1" applyFill="1" applyBorder="1"/>
    <xf numFmtId="0" fontId="57" fillId="11" borderId="0" xfId="110" applyFont="1" applyFill="1"/>
    <xf numFmtId="165" fontId="57" fillId="22" borderId="26" xfId="111" applyFont="1" applyFill="1" applyBorder="1" applyAlignment="1" applyProtection="1">
      <alignment horizontal="center"/>
    </xf>
    <xf numFmtId="165" fontId="57" fillId="23" borderId="27" xfId="111" applyFont="1" applyFill="1" applyBorder="1" applyAlignment="1" applyProtection="1">
      <alignment horizontal="center"/>
    </xf>
    <xf numFmtId="165" fontId="57" fillId="7" borderId="27" xfId="111" applyFont="1" applyFill="1" applyBorder="1" applyAlignment="1" applyProtection="1">
      <alignment horizontal="center"/>
    </xf>
    <xf numFmtId="165" fontId="57" fillId="24" borderId="27" xfId="111" applyFont="1" applyFill="1" applyBorder="1" applyAlignment="1" applyProtection="1">
      <alignment horizontal="center"/>
    </xf>
    <xf numFmtId="165" fontId="57" fillId="24" borderId="28" xfId="111" applyFont="1" applyFill="1" applyBorder="1" applyAlignment="1" applyProtection="1">
      <alignment horizontal="center"/>
    </xf>
    <xf numFmtId="165" fontId="57" fillId="25" borderId="27" xfId="111" applyFont="1" applyFill="1" applyBorder="1" applyAlignment="1" applyProtection="1">
      <alignment horizontal="center"/>
    </xf>
    <xf numFmtId="165" fontId="57" fillId="11" borderId="27" xfId="111" applyFont="1" applyFill="1" applyBorder="1" applyAlignment="1" applyProtection="1">
      <alignment horizontal="center"/>
    </xf>
    <xf numFmtId="0" fontId="57" fillId="11" borderId="29" xfId="110" applyFont="1" applyFill="1" applyBorder="1"/>
    <xf numFmtId="0" fontId="57" fillId="11" borderId="3" xfId="110" applyFont="1" applyFill="1" applyBorder="1"/>
    <xf numFmtId="165" fontId="57" fillId="22" borderId="30" xfId="111" applyFont="1" applyFill="1" applyBorder="1" applyAlignment="1" applyProtection="1">
      <alignment horizontal="center"/>
    </xf>
    <xf numFmtId="165" fontId="57" fillId="23" borderId="31" xfId="111" applyFont="1" applyFill="1" applyBorder="1" applyAlignment="1" applyProtection="1">
      <alignment horizontal="center"/>
    </xf>
    <xf numFmtId="165" fontId="57" fillId="7" borderId="31" xfId="111" applyFont="1" applyFill="1" applyBorder="1" applyAlignment="1" applyProtection="1">
      <alignment horizontal="center"/>
    </xf>
    <xf numFmtId="165" fontId="57" fillId="24" borderId="31" xfId="111" applyFont="1" applyFill="1" applyBorder="1" applyAlignment="1" applyProtection="1">
      <alignment horizontal="center"/>
    </xf>
    <xf numFmtId="165" fontId="57" fillId="24" borderId="32" xfId="111" applyFont="1" applyFill="1" applyBorder="1" applyAlignment="1" applyProtection="1">
      <alignment horizontal="center"/>
    </xf>
    <xf numFmtId="165" fontId="57" fillId="25" borderId="31" xfId="111" applyFont="1" applyFill="1" applyBorder="1" applyAlignment="1" applyProtection="1">
      <alignment horizontal="center"/>
    </xf>
    <xf numFmtId="165" fontId="57" fillId="11" borderId="31" xfId="111" applyFont="1" applyFill="1" applyBorder="1" applyAlignment="1" applyProtection="1">
      <alignment horizontal="center"/>
    </xf>
    <xf numFmtId="0" fontId="51" fillId="12" borderId="33" xfId="110" applyFont="1" applyFill="1" applyBorder="1"/>
    <xf numFmtId="165" fontId="49" fillId="12" borderId="34" xfId="111" applyFont="1" applyFill="1" applyBorder="1" applyAlignment="1">
      <alignment horizontal="center"/>
    </xf>
    <xf numFmtId="165" fontId="53" fillId="0" borderId="23" xfId="111" applyFont="1" applyFill="1" applyBorder="1"/>
    <xf numFmtId="0" fontId="53" fillId="0" borderId="23" xfId="110" applyFont="1" applyBorder="1"/>
    <xf numFmtId="2" fontId="53" fillId="0" borderId="23" xfId="110" applyNumberFormat="1" applyFont="1" applyBorder="1"/>
    <xf numFmtId="166" fontId="53" fillId="0" borderId="24" xfId="111" applyNumberFormat="1" applyFont="1" applyFill="1" applyBorder="1" applyProtection="1"/>
    <xf numFmtId="165" fontId="53" fillId="0" borderId="0" xfId="111" applyFont="1" applyFill="1"/>
    <xf numFmtId="165" fontId="54" fillId="2" borderId="35" xfId="111" applyFont="1" applyFill="1" applyBorder="1" applyAlignment="1">
      <alignment horizontal="center"/>
    </xf>
    <xf numFmtId="165" fontId="54" fillId="2" borderId="36" xfId="111" applyFont="1" applyFill="1" applyBorder="1" applyAlignment="1">
      <alignment horizontal="center"/>
    </xf>
    <xf numFmtId="165" fontId="55" fillId="2" borderId="36" xfId="111" applyFont="1" applyFill="1" applyBorder="1" applyAlignment="1">
      <alignment horizontal="center"/>
    </xf>
    <xf numFmtId="165" fontId="54" fillId="0" borderId="36" xfId="111" applyFont="1" applyFill="1" applyBorder="1" applyAlignment="1">
      <alignment horizontal="center"/>
    </xf>
    <xf numFmtId="0" fontId="53" fillId="2" borderId="25" xfId="110" applyFont="1" applyFill="1" applyBorder="1"/>
    <xf numFmtId="0" fontId="53" fillId="2" borderId="37" xfId="110" applyFont="1" applyFill="1" applyBorder="1" applyAlignment="1">
      <alignment horizontal="left"/>
    </xf>
    <xf numFmtId="165" fontId="53" fillId="0" borderId="27" xfId="111" applyFont="1" applyFill="1" applyBorder="1" applyProtection="1">
      <protection locked="0"/>
    </xf>
    <xf numFmtId="165" fontId="53" fillId="0" borderId="28" xfId="111" applyFont="1" applyFill="1" applyBorder="1" applyProtection="1">
      <protection locked="0"/>
    </xf>
    <xf numFmtId="165" fontId="53" fillId="0" borderId="26" xfId="111" applyFont="1" applyFill="1" applyBorder="1" applyProtection="1">
      <protection locked="0"/>
    </xf>
    <xf numFmtId="165" fontId="56" fillId="0" borderId="27" xfId="111" applyFont="1" applyFill="1" applyBorder="1" applyProtection="1">
      <protection locked="0"/>
    </xf>
    <xf numFmtId="165" fontId="57" fillId="0" borderId="27" xfId="111" applyFont="1" applyFill="1" applyBorder="1" applyAlignment="1" applyProtection="1">
      <alignment horizontal="center"/>
      <protection locked="0"/>
    </xf>
    <xf numFmtId="0" fontId="58" fillId="2" borderId="37" xfId="110" applyFont="1" applyFill="1" applyBorder="1" applyAlignment="1">
      <alignment horizontal="left"/>
    </xf>
    <xf numFmtId="49" fontId="58" fillId="2" borderId="37" xfId="110" applyNumberFormat="1" applyFont="1" applyFill="1" applyBorder="1" applyAlignment="1">
      <alignment horizontal="left"/>
    </xf>
    <xf numFmtId="0" fontId="53" fillId="2" borderId="37" xfId="110" applyFont="1" applyFill="1" applyBorder="1" applyAlignment="1">
      <alignment horizontal="center"/>
    </xf>
    <xf numFmtId="0" fontId="57" fillId="2" borderId="25" xfId="110" applyFont="1" applyFill="1" applyBorder="1"/>
    <xf numFmtId="0" fontId="57" fillId="2" borderId="37" xfId="110" applyFont="1" applyFill="1" applyBorder="1"/>
    <xf numFmtId="165" fontId="57" fillId="2" borderId="36" xfId="111" applyFont="1" applyFill="1" applyBorder="1" applyProtection="1"/>
    <xf numFmtId="165" fontId="57" fillId="2" borderId="38" xfId="111" applyFont="1" applyFill="1" applyBorder="1" applyProtection="1"/>
    <xf numFmtId="165" fontId="57" fillId="0" borderId="0" xfId="111" applyFont="1" applyFill="1"/>
    <xf numFmtId="165" fontId="57" fillId="2" borderId="35" xfId="111" applyFont="1" applyFill="1" applyBorder="1" applyProtection="1"/>
    <xf numFmtId="165" fontId="59" fillId="2" borderId="36" xfId="111" applyFont="1" applyFill="1" applyBorder="1" applyProtection="1"/>
    <xf numFmtId="165" fontId="57" fillId="0" borderId="36" xfId="111" applyFont="1" applyFill="1" applyBorder="1" applyProtection="1"/>
    <xf numFmtId="165" fontId="57" fillId="2" borderId="36" xfId="111" applyFont="1" applyFill="1" applyBorder="1" applyAlignment="1" applyProtection="1">
      <alignment horizontal="center"/>
    </xf>
    <xf numFmtId="165" fontId="53" fillId="0" borderId="27" xfId="111" applyFont="1" applyFill="1" applyBorder="1"/>
    <xf numFmtId="165" fontId="53" fillId="0" borderId="28" xfId="111" applyFont="1" applyFill="1" applyBorder="1"/>
    <xf numFmtId="165" fontId="53" fillId="0" borderId="26" xfId="111" applyFont="1" applyFill="1" applyBorder="1"/>
    <xf numFmtId="165" fontId="56" fillId="0" borderId="27" xfId="111" applyFont="1" applyFill="1" applyBorder="1"/>
    <xf numFmtId="165" fontId="57" fillId="0" borderId="27" xfId="111" applyFont="1" applyFill="1" applyBorder="1" applyAlignment="1">
      <alignment horizontal="center"/>
    </xf>
    <xf numFmtId="49" fontId="53" fillId="2" borderId="37" xfId="110" applyNumberFormat="1" applyFont="1" applyFill="1" applyBorder="1" applyAlignment="1">
      <alignment horizontal="left"/>
    </xf>
    <xf numFmtId="0" fontId="53" fillId="2" borderId="37" xfId="110" applyFont="1" applyFill="1" applyBorder="1"/>
    <xf numFmtId="165" fontId="53" fillId="0" borderId="27" xfId="111" applyFont="1" applyFill="1" applyBorder="1" applyProtection="1"/>
    <xf numFmtId="165" fontId="53" fillId="0" borderId="28" xfId="111" applyFont="1" applyFill="1" applyBorder="1" applyProtection="1"/>
    <xf numFmtId="165" fontId="53" fillId="0" borderId="26" xfId="111" applyFont="1" applyFill="1" applyBorder="1" applyProtection="1"/>
    <xf numFmtId="165" fontId="56" fillId="0" borderId="27" xfId="111" applyFont="1" applyFill="1" applyBorder="1" applyProtection="1"/>
    <xf numFmtId="165" fontId="57" fillId="0" borderId="27" xfId="111" applyFont="1" applyFill="1" applyBorder="1" applyAlignment="1" applyProtection="1">
      <alignment horizontal="center"/>
    </xf>
    <xf numFmtId="0" fontId="57" fillId="2" borderId="25" xfId="110" applyFont="1" applyFill="1" applyBorder="1" applyAlignment="1">
      <alignment horizontal="left"/>
    </xf>
    <xf numFmtId="0" fontId="53" fillId="2" borderId="25" xfId="110" applyFont="1" applyFill="1" applyBorder="1" applyAlignment="1">
      <alignment horizontal="left"/>
    </xf>
    <xf numFmtId="165" fontId="53" fillId="0" borderId="39" xfId="111" applyFont="1" applyFill="1" applyBorder="1" applyProtection="1"/>
    <xf numFmtId="165" fontId="53" fillId="0" borderId="40" xfId="111" applyFont="1" applyFill="1" applyBorder="1" applyProtection="1">
      <protection locked="0"/>
    </xf>
    <xf numFmtId="165" fontId="53" fillId="0" borderId="41" xfId="111" applyFont="1" applyFill="1" applyBorder="1" applyProtection="1"/>
    <xf numFmtId="165" fontId="56" fillId="0" borderId="39" xfId="111" applyFont="1" applyFill="1" applyBorder="1" applyProtection="1"/>
    <xf numFmtId="165" fontId="57" fillId="0" borderId="39" xfId="111" applyFont="1" applyFill="1" applyBorder="1" applyAlignment="1" applyProtection="1">
      <alignment horizontal="center"/>
    </xf>
    <xf numFmtId="165" fontId="57" fillId="2" borderId="27" xfId="111" applyFont="1" applyFill="1" applyBorder="1" applyProtection="1"/>
    <xf numFmtId="165" fontId="57" fillId="2" borderId="28" xfId="111" applyFont="1" applyFill="1" applyBorder="1" applyProtection="1"/>
    <xf numFmtId="165" fontId="57" fillId="2" borderId="26" xfId="111" applyFont="1" applyFill="1" applyBorder="1" applyProtection="1"/>
    <xf numFmtId="165" fontId="59" fillId="2" borderId="27" xfId="111" applyFont="1" applyFill="1" applyBorder="1" applyProtection="1"/>
    <xf numFmtId="165" fontId="57" fillId="0" borderId="27" xfId="111" applyFont="1" applyFill="1" applyBorder="1" applyProtection="1"/>
    <xf numFmtId="165" fontId="57" fillId="2" borderId="27" xfId="111" applyFont="1" applyFill="1" applyBorder="1" applyAlignment="1" applyProtection="1">
      <alignment horizontal="center"/>
    </xf>
    <xf numFmtId="0" fontId="57" fillId="2" borderId="37" xfId="110" applyFont="1" applyFill="1" applyBorder="1" applyAlignment="1">
      <alignment horizontal="left"/>
    </xf>
    <xf numFmtId="165" fontId="57" fillId="2" borderId="42" xfId="111" applyFont="1" applyFill="1" applyBorder="1" applyProtection="1"/>
    <xf numFmtId="165" fontId="57" fillId="2" borderId="43" xfId="111" applyFont="1" applyFill="1" applyBorder="1" applyProtection="1"/>
    <xf numFmtId="165" fontId="57" fillId="2" borderId="44" xfId="111" applyFont="1" applyFill="1" applyBorder="1" applyProtection="1"/>
    <xf numFmtId="165" fontId="59" fillId="2" borderId="42" xfId="111" applyFont="1" applyFill="1" applyBorder="1" applyProtection="1"/>
    <xf numFmtId="165" fontId="57" fillId="0" borderId="42" xfId="111" applyFont="1" applyFill="1" applyBorder="1" applyProtection="1"/>
    <xf numFmtId="165" fontId="57" fillId="2" borderId="42" xfId="111" applyFont="1" applyFill="1" applyBorder="1" applyAlignment="1" applyProtection="1">
      <alignment horizontal="center"/>
    </xf>
    <xf numFmtId="165" fontId="57" fillId="2" borderId="18" xfId="111" applyFont="1" applyFill="1" applyBorder="1" applyProtection="1"/>
    <xf numFmtId="165" fontId="57" fillId="2" borderId="45" xfId="111" applyFont="1" applyFill="1" applyBorder="1" applyProtection="1"/>
    <xf numFmtId="165" fontId="57" fillId="2" borderId="46" xfId="111" applyFont="1" applyFill="1" applyBorder="1" applyProtection="1"/>
    <xf numFmtId="165" fontId="59" fillId="2" borderId="18" xfId="111" applyFont="1" applyFill="1" applyBorder="1" applyProtection="1"/>
    <xf numFmtId="165" fontId="57" fillId="0" borderId="18" xfId="111" applyFont="1" applyFill="1" applyBorder="1" applyProtection="1"/>
    <xf numFmtId="165" fontId="57" fillId="2" borderId="18" xfId="111" applyFont="1" applyFill="1" applyBorder="1" applyAlignment="1" applyProtection="1">
      <alignment horizontal="center"/>
    </xf>
    <xf numFmtId="0" fontId="58" fillId="2" borderId="25" xfId="110" applyFont="1" applyFill="1" applyBorder="1" applyAlignment="1">
      <alignment horizontal="left"/>
    </xf>
    <xf numFmtId="165" fontId="53" fillId="0" borderId="27" xfId="111" applyFont="1" applyFill="1" applyBorder="1" applyAlignment="1" applyProtection="1">
      <alignment horizontal="center"/>
      <protection locked="0"/>
    </xf>
    <xf numFmtId="0" fontId="60" fillId="2" borderId="37" xfId="110" applyFont="1" applyFill="1" applyBorder="1" applyAlignment="1">
      <alignment horizontal="left"/>
    </xf>
    <xf numFmtId="0" fontId="53" fillId="2" borderId="25" xfId="110" applyFont="1" applyFill="1" applyBorder="1" applyAlignment="1">
      <alignment horizontal="right"/>
    </xf>
    <xf numFmtId="0" fontId="60" fillId="2" borderId="25" xfId="110" applyFont="1" applyFill="1" applyBorder="1" applyAlignment="1">
      <alignment horizontal="left"/>
    </xf>
    <xf numFmtId="165" fontId="53" fillId="0" borderId="47" xfId="111" applyFont="1" applyFill="1" applyBorder="1"/>
    <xf numFmtId="165" fontId="53" fillId="0" borderId="48" xfId="111" applyFont="1" applyFill="1" applyBorder="1"/>
    <xf numFmtId="165" fontId="56" fillId="0" borderId="47" xfId="111" applyFont="1" applyFill="1" applyBorder="1"/>
    <xf numFmtId="165" fontId="57" fillId="0" borderId="47" xfId="111" applyFont="1" applyFill="1" applyBorder="1" applyAlignment="1">
      <alignment horizontal="center"/>
    </xf>
    <xf numFmtId="0" fontId="57" fillId="2" borderId="49" xfId="110" applyFont="1" applyFill="1" applyBorder="1"/>
    <xf numFmtId="0" fontId="57" fillId="2" borderId="50" xfId="110" applyFont="1" applyFill="1" applyBorder="1" applyAlignment="1">
      <alignment horizontal="left"/>
    </xf>
    <xf numFmtId="165" fontId="57" fillId="2" borderId="47" xfId="111" applyFont="1" applyFill="1" applyBorder="1" applyProtection="1"/>
    <xf numFmtId="165" fontId="57" fillId="2" borderId="40" xfId="111" applyFont="1" applyFill="1" applyBorder="1" applyProtection="1"/>
    <xf numFmtId="165" fontId="57" fillId="2" borderId="48" xfId="111" applyFont="1" applyFill="1" applyBorder="1" applyProtection="1"/>
    <xf numFmtId="165" fontId="59" fillId="2" borderId="47" xfId="111" applyFont="1" applyFill="1" applyBorder="1" applyProtection="1"/>
    <xf numFmtId="165" fontId="57" fillId="0" borderId="47" xfId="111" applyFont="1" applyFill="1" applyBorder="1" applyProtection="1"/>
    <xf numFmtId="165" fontId="57" fillId="2" borderId="47" xfId="111" applyFont="1" applyFill="1" applyBorder="1" applyAlignment="1" applyProtection="1">
      <alignment horizontal="center"/>
    </xf>
    <xf numFmtId="165" fontId="57" fillId="2" borderId="27" xfId="111" applyFont="1" applyFill="1" applyBorder="1" applyProtection="1">
      <protection locked="0"/>
    </xf>
    <xf numFmtId="165" fontId="57" fillId="2" borderId="28" xfId="111" applyFont="1" applyFill="1" applyBorder="1" applyProtection="1">
      <protection locked="0"/>
    </xf>
    <xf numFmtId="165" fontId="57" fillId="2" borderId="26" xfId="111" applyFont="1" applyFill="1" applyBorder="1" applyProtection="1">
      <protection locked="0"/>
    </xf>
    <xf numFmtId="165" fontId="59" fillId="2" borderId="27" xfId="111" applyFont="1" applyFill="1" applyBorder="1" applyProtection="1">
      <protection locked="0"/>
    </xf>
    <xf numFmtId="165" fontId="57" fillId="0" borderId="27" xfId="111" applyFont="1" applyFill="1" applyBorder="1" applyProtection="1">
      <protection locked="0"/>
    </xf>
    <xf numFmtId="165" fontId="57" fillId="2" borderId="27" xfId="111" applyFont="1" applyFill="1" applyBorder="1" applyAlignment="1" applyProtection="1">
      <alignment horizontal="center"/>
      <protection locked="0"/>
    </xf>
    <xf numFmtId="0" fontId="57" fillId="2" borderId="51" xfId="110" applyFont="1" applyFill="1" applyBorder="1"/>
    <xf numFmtId="0" fontId="57" fillId="2" borderId="52" xfId="110" applyFont="1" applyFill="1" applyBorder="1"/>
    <xf numFmtId="165" fontId="57" fillId="2" borderId="53" xfId="111" applyFont="1" applyFill="1" applyBorder="1" applyProtection="1"/>
    <xf numFmtId="165" fontId="57" fillId="2" borderId="54" xfId="111" applyFont="1" applyFill="1" applyBorder="1" applyProtection="1"/>
    <xf numFmtId="165" fontId="57" fillId="2" borderId="55" xfId="111" applyFont="1" applyFill="1" applyBorder="1" applyProtection="1"/>
    <xf numFmtId="165" fontId="59" fillId="2" borderId="53" xfId="111" applyFont="1" applyFill="1" applyBorder="1" applyProtection="1"/>
    <xf numFmtId="165" fontId="57" fillId="0" borderId="53" xfId="111" applyFont="1" applyFill="1" applyBorder="1" applyProtection="1"/>
    <xf numFmtId="165" fontId="57" fillId="2" borderId="53" xfId="111" applyFont="1" applyFill="1" applyBorder="1" applyAlignment="1" applyProtection="1">
      <alignment horizontal="center"/>
    </xf>
    <xf numFmtId="172" fontId="53" fillId="2" borderId="37" xfId="110" applyNumberFormat="1" applyFont="1" applyFill="1" applyBorder="1" applyAlignment="1">
      <alignment horizontal="left"/>
    </xf>
    <xf numFmtId="165" fontId="53" fillId="0" borderId="56" xfId="111" applyFont="1" applyFill="1" applyBorder="1" applyProtection="1"/>
    <xf numFmtId="165" fontId="61" fillId="0" borderId="27" xfId="111" applyFont="1" applyFill="1" applyBorder="1" applyProtection="1">
      <protection locked="0"/>
    </xf>
    <xf numFmtId="165" fontId="53" fillId="0" borderId="47" xfId="111" applyFont="1" applyFill="1" applyBorder="1" applyProtection="1"/>
    <xf numFmtId="165" fontId="53" fillId="0" borderId="40" xfId="111" applyFont="1" applyFill="1" applyBorder="1" applyProtection="1"/>
    <xf numFmtId="165" fontId="53" fillId="0" borderId="48" xfId="111" applyFont="1" applyFill="1" applyBorder="1" applyProtection="1"/>
    <xf numFmtId="165" fontId="56" fillId="0" borderId="47" xfId="111" applyFont="1" applyFill="1" applyBorder="1" applyProtection="1"/>
    <xf numFmtId="165" fontId="57" fillId="0" borderId="47" xfId="111" applyFont="1" applyFill="1" applyBorder="1" applyAlignment="1" applyProtection="1">
      <alignment horizontal="center"/>
    </xf>
    <xf numFmtId="166" fontId="53" fillId="2" borderId="37" xfId="110" applyNumberFormat="1" applyFont="1" applyFill="1" applyBorder="1"/>
    <xf numFmtId="172" fontId="53" fillId="2" borderId="25" xfId="110" applyNumberFormat="1" applyFont="1" applyFill="1" applyBorder="1" applyAlignment="1">
      <alignment horizontal="left"/>
    </xf>
    <xf numFmtId="165" fontId="53" fillId="0" borderId="27" xfId="111" applyFont="1" applyFill="1" applyBorder="1" applyAlignment="1">
      <alignment horizontal="left"/>
    </xf>
    <xf numFmtId="0" fontId="53" fillId="0" borderId="25" xfId="110" applyFont="1" applyBorder="1"/>
    <xf numFmtId="49" fontId="53" fillId="0" borderId="37" xfId="110" applyNumberFormat="1" applyFont="1" applyBorder="1" applyAlignment="1">
      <alignment horizontal="left"/>
    </xf>
    <xf numFmtId="0" fontId="53" fillId="0" borderId="37" xfId="110" applyFont="1" applyBorder="1"/>
    <xf numFmtId="165" fontId="53" fillId="2" borderId="25" xfId="111" applyFont="1" applyFill="1" applyBorder="1"/>
    <xf numFmtId="165" fontId="53" fillId="2" borderId="37" xfId="111" applyFont="1" applyFill="1" applyBorder="1"/>
    <xf numFmtId="165" fontId="57" fillId="2" borderId="57" xfId="111" applyFont="1" applyFill="1" applyBorder="1" applyProtection="1"/>
    <xf numFmtId="165" fontId="57" fillId="2" borderId="58" xfId="111" applyFont="1" applyFill="1" applyBorder="1" applyProtection="1"/>
    <xf numFmtId="165" fontId="57" fillId="2" borderId="59" xfId="111" applyFont="1" applyFill="1" applyBorder="1" applyProtection="1"/>
    <xf numFmtId="165" fontId="59" fillId="2" borderId="57" xfId="111" applyFont="1" applyFill="1" applyBorder="1" applyProtection="1"/>
    <xf numFmtId="165" fontId="57" fillId="0" borderId="57" xfId="111" applyFont="1" applyFill="1" applyBorder="1" applyProtection="1"/>
    <xf numFmtId="165" fontId="57" fillId="2" borderId="57" xfId="111" applyFont="1" applyFill="1" applyBorder="1" applyAlignment="1" applyProtection="1">
      <alignment horizontal="center"/>
    </xf>
    <xf numFmtId="0" fontId="57" fillId="2" borderId="60" xfId="110" applyFont="1" applyFill="1" applyBorder="1" applyAlignment="1">
      <alignment horizontal="left"/>
    </xf>
    <xf numFmtId="0" fontId="57" fillId="2" borderId="61" xfId="110" applyFont="1" applyFill="1" applyBorder="1"/>
    <xf numFmtId="165" fontId="57" fillId="2" borderId="62" xfId="111" applyFont="1" applyFill="1" applyBorder="1" applyProtection="1"/>
    <xf numFmtId="165" fontId="57" fillId="2" borderId="63" xfId="111" applyFont="1" applyFill="1" applyBorder="1" applyProtection="1"/>
    <xf numFmtId="165" fontId="57" fillId="2" borderId="64" xfId="111" applyFont="1" applyFill="1" applyBorder="1" applyProtection="1"/>
    <xf numFmtId="165" fontId="59" fillId="2" borderId="62" xfId="111" applyFont="1" applyFill="1" applyBorder="1" applyProtection="1"/>
    <xf numFmtId="165" fontId="57" fillId="0" borderId="62" xfId="111" applyFont="1" applyFill="1" applyBorder="1" applyProtection="1"/>
    <xf numFmtId="165" fontId="57" fillId="2" borderId="62" xfId="111" applyFont="1" applyFill="1" applyBorder="1" applyAlignment="1" applyProtection="1">
      <alignment horizontal="center"/>
    </xf>
    <xf numFmtId="0" fontId="53" fillId="2" borderId="65" xfId="110" applyFont="1" applyFill="1" applyBorder="1" applyAlignment="1">
      <alignment horizontal="left"/>
    </xf>
    <xf numFmtId="0" fontId="53" fillId="2" borderId="66" xfId="110" applyFont="1" applyFill="1" applyBorder="1"/>
    <xf numFmtId="165" fontId="53" fillId="0" borderId="67" xfId="111" applyFont="1" applyFill="1" applyBorder="1" applyProtection="1">
      <protection locked="0"/>
    </xf>
    <xf numFmtId="165" fontId="53" fillId="0" borderId="68" xfId="111" applyFont="1" applyFill="1" applyBorder="1" applyProtection="1"/>
    <xf numFmtId="165" fontId="53" fillId="0" borderId="69" xfId="111" applyFont="1" applyFill="1" applyBorder="1" applyProtection="1">
      <protection locked="0"/>
    </xf>
    <xf numFmtId="165" fontId="56" fillId="0" borderId="67" xfId="111" applyFont="1" applyFill="1" applyBorder="1" applyProtection="1">
      <protection locked="0"/>
    </xf>
    <xf numFmtId="165" fontId="57" fillId="0" borderId="67" xfId="111" applyFont="1" applyFill="1" applyBorder="1" applyAlignment="1" applyProtection="1">
      <alignment horizontal="center"/>
      <protection locked="0"/>
    </xf>
    <xf numFmtId="0" fontId="58" fillId="2" borderId="70" xfId="110" applyFont="1" applyFill="1" applyBorder="1" applyAlignment="1">
      <alignment horizontal="left"/>
    </xf>
    <xf numFmtId="0" fontId="58" fillId="8" borderId="25" xfId="110" applyFont="1" applyFill="1" applyBorder="1" applyAlignment="1">
      <alignment horizontal="left"/>
    </xf>
    <xf numFmtId="0" fontId="53" fillId="8" borderId="37" xfId="110" applyFont="1" applyFill="1" applyBorder="1"/>
    <xf numFmtId="165" fontId="53" fillId="8" borderId="27" xfId="111" applyFont="1" applyFill="1" applyBorder="1"/>
    <xf numFmtId="165" fontId="53" fillId="0" borderId="18" xfId="111" applyFont="1" applyFill="1" applyBorder="1" applyProtection="1"/>
    <xf numFmtId="165" fontId="57" fillId="2" borderId="27" xfId="111" applyFont="1" applyFill="1" applyBorder="1"/>
    <xf numFmtId="165" fontId="57" fillId="2" borderId="28" xfId="111" applyFont="1" applyFill="1" applyBorder="1"/>
    <xf numFmtId="165" fontId="57" fillId="2" borderId="26" xfId="111" applyFont="1" applyFill="1" applyBorder="1"/>
    <xf numFmtId="165" fontId="59" fillId="2" borderId="27" xfId="111" applyFont="1" applyFill="1" applyBorder="1"/>
    <xf numFmtId="165" fontId="57" fillId="0" borderId="27" xfId="111" applyFont="1" applyFill="1" applyBorder="1"/>
    <xf numFmtId="165" fontId="57" fillId="2" borderId="27" xfId="111" applyFont="1" applyFill="1" applyBorder="1" applyAlignment="1">
      <alignment horizontal="center"/>
    </xf>
    <xf numFmtId="0" fontId="53" fillId="0" borderId="37" xfId="110" applyFont="1" applyBorder="1" applyAlignment="1">
      <alignment horizontal="left"/>
    </xf>
    <xf numFmtId="0" fontId="53" fillId="2" borderId="71" xfId="110" applyFont="1" applyFill="1" applyBorder="1" applyAlignment="1">
      <alignment horizontal="left"/>
    </xf>
    <xf numFmtId="0" fontId="58" fillId="2" borderId="20" xfId="110" applyFont="1" applyFill="1" applyBorder="1" applyAlignment="1">
      <alignment horizontal="left"/>
    </xf>
    <xf numFmtId="165" fontId="53" fillId="0" borderId="18" xfId="111" applyFont="1" applyFill="1" applyBorder="1" applyProtection="1">
      <protection locked="0"/>
    </xf>
    <xf numFmtId="165" fontId="53" fillId="0" borderId="45" xfId="111" applyFont="1" applyFill="1" applyBorder="1"/>
    <xf numFmtId="165" fontId="53" fillId="0" borderId="46" xfId="111" applyFont="1" applyFill="1" applyBorder="1" applyProtection="1"/>
    <xf numFmtId="165" fontId="56" fillId="0" borderId="18" xfId="111" applyFont="1" applyFill="1" applyBorder="1" applyProtection="1"/>
    <xf numFmtId="165" fontId="57" fillId="0" borderId="18" xfId="111" applyFont="1" applyFill="1" applyBorder="1" applyAlignment="1" applyProtection="1">
      <alignment horizontal="center"/>
    </xf>
    <xf numFmtId="165" fontId="57" fillId="2" borderId="18" xfId="111" applyFont="1" applyFill="1" applyBorder="1" applyProtection="1">
      <protection locked="0"/>
    </xf>
    <xf numFmtId="165" fontId="57" fillId="2" borderId="45" xfId="111" applyFont="1" applyFill="1" applyBorder="1" applyProtection="1">
      <protection locked="0"/>
    </xf>
    <xf numFmtId="165" fontId="57" fillId="2" borderId="46" xfId="111" applyFont="1" applyFill="1" applyBorder="1" applyProtection="1">
      <protection locked="0"/>
    </xf>
    <xf numFmtId="165" fontId="59" fillId="2" borderId="18" xfId="111" applyFont="1" applyFill="1" applyBorder="1" applyProtection="1">
      <protection locked="0"/>
    </xf>
    <xf numFmtId="165" fontId="57" fillId="0" borderId="18" xfId="111" applyFont="1" applyFill="1" applyBorder="1" applyProtection="1">
      <protection locked="0"/>
    </xf>
    <xf numFmtId="165" fontId="57" fillId="2" borderId="18" xfId="111" applyFont="1" applyFill="1" applyBorder="1" applyAlignment="1" applyProtection="1">
      <alignment horizontal="center"/>
      <protection locked="0"/>
    </xf>
    <xf numFmtId="0" fontId="53" fillId="2" borderId="71" xfId="110" applyFont="1" applyFill="1" applyBorder="1"/>
    <xf numFmtId="165" fontId="53" fillId="0" borderId="45" xfId="111" applyFont="1" applyFill="1" applyBorder="1" applyProtection="1"/>
    <xf numFmtId="0" fontId="58" fillId="2" borderId="60" xfId="110" applyFont="1" applyFill="1" applyBorder="1" applyAlignment="1">
      <alignment horizontal="left"/>
    </xf>
    <xf numFmtId="0" fontId="58" fillId="2" borderId="61" xfId="110" applyFont="1" applyFill="1" applyBorder="1" applyAlignment="1">
      <alignment horizontal="left"/>
    </xf>
    <xf numFmtId="165" fontId="57" fillId="2" borderId="62" xfId="111" applyFont="1" applyFill="1" applyBorder="1" applyProtection="1">
      <protection locked="0"/>
    </xf>
    <xf numFmtId="165" fontId="57" fillId="2" borderId="63" xfId="111" applyFont="1" applyFill="1" applyBorder="1" applyProtection="1">
      <protection locked="0"/>
    </xf>
    <xf numFmtId="165" fontId="57" fillId="2" borderId="64" xfId="111" applyFont="1" applyFill="1" applyBorder="1" applyProtection="1">
      <protection locked="0"/>
    </xf>
    <xf numFmtId="165" fontId="59" fillId="2" borderId="62" xfId="111" applyFont="1" applyFill="1" applyBorder="1" applyProtection="1">
      <protection locked="0"/>
    </xf>
    <xf numFmtId="165" fontId="57" fillId="0" borderId="62" xfId="111" applyFont="1" applyFill="1" applyBorder="1" applyProtection="1">
      <protection locked="0"/>
    </xf>
    <xf numFmtId="165" fontId="57" fillId="2" borderId="62" xfId="111" applyFont="1" applyFill="1" applyBorder="1" applyAlignment="1" applyProtection="1">
      <alignment horizontal="center"/>
      <protection locked="0"/>
    </xf>
    <xf numFmtId="0" fontId="53" fillId="2" borderId="60" xfId="110" applyFont="1" applyFill="1" applyBorder="1"/>
    <xf numFmtId="0" fontId="53" fillId="2" borderId="61" xfId="110" applyFont="1" applyFill="1" applyBorder="1"/>
    <xf numFmtId="165" fontId="53" fillId="0" borderId="27" xfId="111" applyFont="1" applyFill="1" applyBorder="1" applyAlignment="1">
      <alignment horizontal="center"/>
    </xf>
    <xf numFmtId="165" fontId="53" fillId="0" borderId="47" xfId="111" applyFont="1" applyFill="1" applyBorder="1" applyAlignment="1">
      <alignment horizontal="center"/>
    </xf>
    <xf numFmtId="165" fontId="57" fillId="2" borderId="58" xfId="111" applyFont="1" applyFill="1" applyBorder="1"/>
    <xf numFmtId="0" fontId="53" fillId="2" borderId="60" xfId="110" applyFont="1" applyFill="1" applyBorder="1" applyAlignment="1">
      <alignment horizontal="left"/>
    </xf>
    <xf numFmtId="165" fontId="53" fillId="0" borderId="62" xfId="111" applyFont="1" applyFill="1" applyBorder="1"/>
    <xf numFmtId="165" fontId="57" fillId="2" borderId="63" xfId="111" applyFont="1" applyFill="1" applyBorder="1"/>
    <xf numFmtId="165" fontId="53" fillId="0" borderId="64" xfId="111" applyFont="1" applyFill="1" applyBorder="1"/>
    <xf numFmtId="165" fontId="56" fillId="0" borderId="62" xfId="111" applyFont="1" applyFill="1" applyBorder="1"/>
    <xf numFmtId="165" fontId="57" fillId="0" borderId="62" xfId="111" applyFont="1" applyFill="1" applyBorder="1" applyAlignment="1">
      <alignment horizontal="center"/>
    </xf>
    <xf numFmtId="165" fontId="53" fillId="0" borderId="62" xfId="111" applyFont="1" applyFill="1" applyBorder="1" applyProtection="1">
      <protection locked="0"/>
    </xf>
    <xf numFmtId="0" fontId="53" fillId="2" borderId="29" xfId="110" applyFont="1" applyFill="1" applyBorder="1" applyAlignment="1">
      <alignment horizontal="left"/>
    </xf>
    <xf numFmtId="0" fontId="53" fillId="2" borderId="72" xfId="110" applyFont="1" applyFill="1" applyBorder="1"/>
    <xf numFmtId="165" fontId="53" fillId="0" borderId="31" xfId="111" applyFont="1" applyFill="1" applyBorder="1"/>
    <xf numFmtId="165" fontId="53" fillId="0" borderId="31" xfId="111" applyFont="1" applyFill="1" applyBorder="1" applyProtection="1">
      <protection locked="0"/>
    </xf>
    <xf numFmtId="165" fontId="53" fillId="0" borderId="32" xfId="111" applyFont="1" applyFill="1" applyBorder="1"/>
    <xf numFmtId="165" fontId="53" fillId="0" borderId="30" xfId="111" applyFont="1" applyFill="1" applyBorder="1"/>
    <xf numFmtId="165" fontId="56" fillId="0" borderId="31" xfId="111" applyFont="1" applyFill="1" applyBorder="1"/>
    <xf numFmtId="165" fontId="57" fillId="0" borderId="31" xfId="111" applyFont="1" applyFill="1" applyBorder="1" applyAlignment="1">
      <alignment horizontal="center"/>
    </xf>
    <xf numFmtId="0" fontId="5" fillId="0" borderId="0" xfId="110"/>
    <xf numFmtId="0" fontId="50" fillId="5" borderId="0" xfId="110" applyFont="1" applyFill="1"/>
    <xf numFmtId="0" fontId="51" fillId="5" borderId="0" xfId="110" applyFont="1" applyFill="1" applyAlignment="1">
      <alignment horizontal="center"/>
    </xf>
    <xf numFmtId="165" fontId="57" fillId="5" borderId="23" xfId="111" applyFont="1" applyFill="1" applyBorder="1" applyAlignment="1" applyProtection="1">
      <alignment horizontal="center"/>
    </xf>
    <xf numFmtId="165" fontId="57" fillId="5" borderId="27" xfId="111" applyFont="1" applyFill="1" applyBorder="1" applyAlignment="1" applyProtection="1">
      <alignment horizontal="center"/>
    </xf>
    <xf numFmtId="165" fontId="57" fillId="5" borderId="31" xfId="111" applyFont="1" applyFill="1" applyBorder="1" applyAlignment="1" applyProtection="1">
      <alignment horizontal="center"/>
    </xf>
    <xf numFmtId="165" fontId="54" fillId="5" borderId="36" xfId="111" applyFont="1" applyFill="1" applyBorder="1" applyAlignment="1">
      <alignment horizontal="center"/>
    </xf>
    <xf numFmtId="165" fontId="53" fillId="5" borderId="27" xfId="111" applyFont="1" applyFill="1" applyBorder="1" applyProtection="1">
      <protection locked="0"/>
    </xf>
    <xf numFmtId="165" fontId="57" fillId="5" borderId="36" xfId="111" applyFont="1" applyFill="1" applyBorder="1" applyProtection="1"/>
    <xf numFmtId="165" fontId="53" fillId="5" borderId="27" xfId="111" applyFont="1" applyFill="1" applyBorder="1"/>
    <xf numFmtId="165" fontId="53" fillId="5" borderId="27" xfId="111" applyFont="1" applyFill="1" applyBorder="1" applyProtection="1"/>
    <xf numFmtId="165" fontId="53" fillId="5" borderId="39" xfId="111" applyFont="1" applyFill="1" applyBorder="1" applyProtection="1"/>
    <xf numFmtId="165" fontId="57" fillId="5" borderId="27" xfId="111" applyFont="1" applyFill="1" applyBorder="1" applyProtection="1"/>
    <xf numFmtId="165" fontId="57" fillId="5" borderId="42" xfId="111" applyFont="1" applyFill="1" applyBorder="1" applyProtection="1"/>
    <xf numFmtId="165" fontId="57" fillId="5" borderId="57" xfId="111" applyFont="1" applyFill="1" applyBorder="1" applyProtection="1"/>
    <xf numFmtId="165" fontId="57" fillId="5" borderId="62" xfId="111" applyFont="1" applyFill="1" applyBorder="1" applyProtection="1"/>
    <xf numFmtId="165" fontId="53" fillId="5" borderId="67" xfId="111" applyFont="1" applyFill="1" applyBorder="1" applyProtection="1">
      <protection locked="0"/>
    </xf>
    <xf numFmtId="165" fontId="53" fillId="5" borderId="18" xfId="111" applyFont="1" applyFill="1" applyBorder="1" applyProtection="1"/>
    <xf numFmtId="165" fontId="57" fillId="5" borderId="18" xfId="111" applyFont="1" applyFill="1" applyBorder="1" applyProtection="1">
      <protection locked="0"/>
    </xf>
    <xf numFmtId="165" fontId="57" fillId="5" borderId="62" xfId="111" applyFont="1" applyFill="1" applyBorder="1" applyProtection="1">
      <protection locked="0"/>
    </xf>
    <xf numFmtId="165" fontId="53" fillId="5" borderId="62" xfId="111" applyFont="1" applyFill="1" applyBorder="1"/>
    <xf numFmtId="165" fontId="53" fillId="5" borderId="31" xfId="111" applyFont="1" applyFill="1" applyBorder="1"/>
    <xf numFmtId="0" fontId="53" fillId="5" borderId="25" xfId="110" applyFont="1" applyFill="1" applyBorder="1" applyAlignment="1">
      <alignment horizontal="left"/>
    </xf>
    <xf numFmtId="0" fontId="53" fillId="5" borderId="37" xfId="110" applyFont="1" applyFill="1" applyBorder="1"/>
    <xf numFmtId="165" fontId="53" fillId="5" borderId="28" xfId="111" applyFont="1" applyFill="1" applyBorder="1"/>
    <xf numFmtId="165" fontId="53" fillId="5" borderId="0" xfId="111" applyFont="1" applyFill="1"/>
    <xf numFmtId="165" fontId="53" fillId="5" borderId="26" xfId="111" applyFont="1" applyFill="1" applyBorder="1"/>
    <xf numFmtId="165" fontId="56" fillId="5" borderId="27" xfId="111" applyFont="1" applyFill="1" applyBorder="1"/>
    <xf numFmtId="165" fontId="57" fillId="5" borderId="27" xfId="111" applyFont="1" applyFill="1" applyBorder="1" applyAlignment="1">
      <alignment horizontal="center"/>
    </xf>
    <xf numFmtId="165" fontId="27" fillId="0" borderId="3" xfId="1" applyFont="1" applyBorder="1"/>
    <xf numFmtId="0" fontId="35" fillId="0" borderId="7" xfId="19" applyBorder="1"/>
    <xf numFmtId="0" fontId="35" fillId="0" borderId="8" xfId="19" applyBorder="1"/>
    <xf numFmtId="0" fontId="35" fillId="0" borderId="0" xfId="19"/>
    <xf numFmtId="0" fontId="35" fillId="0" borderId="10" xfId="19" applyBorder="1"/>
    <xf numFmtId="0" fontId="47" fillId="0" borderId="10" xfId="19" applyFont="1" applyBorder="1"/>
    <xf numFmtId="0" fontId="47" fillId="0" borderId="0" xfId="19" applyFont="1"/>
    <xf numFmtId="49" fontId="48" fillId="0" borderId="10" xfId="19" applyNumberFormat="1" applyFont="1" applyBorder="1" applyAlignment="1">
      <alignment horizontal="center"/>
    </xf>
    <xf numFmtId="49" fontId="48" fillId="0" borderId="0" xfId="19" applyNumberFormat="1" applyFont="1" applyAlignment="1">
      <alignment horizontal="center"/>
    </xf>
    <xf numFmtId="171" fontId="48" fillId="0" borderId="0" xfId="19" applyNumberFormat="1" applyFont="1" applyAlignment="1">
      <alignment horizontal="center"/>
    </xf>
    <xf numFmtId="49" fontId="35" fillId="0" borderId="10" xfId="19" applyNumberFormat="1" applyBorder="1"/>
    <xf numFmtId="49" fontId="35" fillId="0" borderId="0" xfId="19" applyNumberFormat="1"/>
    <xf numFmtId="49" fontId="35" fillId="0" borderId="15" xfId="19" applyNumberFormat="1" applyBorder="1"/>
    <xf numFmtId="49" fontId="35" fillId="0" borderId="16" xfId="19" applyNumberFormat="1" applyBorder="1"/>
    <xf numFmtId="171" fontId="35" fillId="0" borderId="16" xfId="19" applyNumberFormat="1" applyBorder="1"/>
    <xf numFmtId="49" fontId="35" fillId="0" borderId="10" xfId="19" quotePrefix="1" applyNumberFormat="1" applyBorder="1"/>
    <xf numFmtId="165" fontId="0" fillId="0" borderId="0" xfId="81" applyFont="1"/>
    <xf numFmtId="0" fontId="35" fillId="3" borderId="8" xfId="19" applyFill="1" applyBorder="1"/>
    <xf numFmtId="0" fontId="35" fillId="3" borderId="0" xfId="19" applyFill="1"/>
    <xf numFmtId="171" fontId="48" fillId="3" borderId="0" xfId="19" applyNumberFormat="1" applyFont="1" applyFill="1" applyAlignment="1">
      <alignment horizontal="center"/>
    </xf>
    <xf numFmtId="171" fontId="35" fillId="3" borderId="16" xfId="19" applyNumberFormat="1" applyFill="1" applyBorder="1"/>
    <xf numFmtId="0" fontId="35" fillId="4" borderId="9" xfId="19" applyFill="1" applyBorder="1"/>
    <xf numFmtId="0" fontId="35" fillId="4" borderId="11" xfId="19" applyFill="1" applyBorder="1"/>
    <xf numFmtId="171" fontId="48" fillId="4" borderId="11" xfId="19" applyNumberFormat="1" applyFont="1" applyFill="1" applyBorder="1" applyAlignment="1">
      <alignment horizontal="center"/>
    </xf>
    <xf numFmtId="171" fontId="35" fillId="4" borderId="17" xfId="19" applyNumberFormat="1" applyFill="1" applyBorder="1"/>
    <xf numFmtId="0" fontId="35" fillId="4" borderId="0" xfId="19" applyFill="1"/>
    <xf numFmtId="173" fontId="35" fillId="0" borderId="0" xfId="19" applyNumberFormat="1"/>
    <xf numFmtId="0" fontId="20" fillId="4" borderId="0" xfId="24" applyFont="1" applyFill="1" applyAlignment="1">
      <alignment horizontal="center"/>
    </xf>
    <xf numFmtId="0" fontId="22" fillId="4" borderId="2" xfId="24" applyFont="1" applyFill="1" applyBorder="1" applyAlignment="1">
      <alignment horizontal="center" vertical="top" wrapText="1"/>
    </xf>
    <xf numFmtId="0" fontId="75" fillId="4" borderId="0" xfId="24" applyFont="1" applyFill="1" applyAlignment="1">
      <alignment horizontal="center"/>
    </xf>
    <xf numFmtId="0" fontId="75" fillId="4" borderId="0" xfId="24" applyFont="1" applyFill="1" applyAlignment="1">
      <alignment horizontal="center" vertical="center"/>
    </xf>
    <xf numFmtId="0" fontId="20" fillId="3" borderId="0" xfId="24" applyFont="1" applyFill="1" applyAlignment="1">
      <alignment horizontal="center"/>
    </xf>
    <xf numFmtId="0" fontId="22" fillId="3" borderId="2" xfId="24" applyFont="1" applyFill="1" applyBorder="1" applyAlignment="1">
      <alignment horizontal="center" vertical="top" wrapText="1"/>
    </xf>
    <xf numFmtId="0" fontId="75" fillId="3" borderId="0" xfId="24" applyFont="1" applyFill="1" applyAlignment="1">
      <alignment horizontal="center"/>
    </xf>
    <xf numFmtId="0" fontId="75" fillId="3" borderId="0" xfId="24" applyFont="1" applyFill="1" applyAlignment="1">
      <alignment horizontal="center" vertical="center"/>
    </xf>
    <xf numFmtId="0" fontId="21" fillId="0" borderId="0" xfId="0" applyFont="1" applyAlignment="1">
      <alignment horizontal="center"/>
    </xf>
    <xf numFmtId="49" fontId="35" fillId="5" borderId="10" xfId="19" applyNumberFormat="1" applyFill="1" applyBorder="1"/>
    <xf numFmtId="49" fontId="35" fillId="5" borderId="0" xfId="19" applyNumberFormat="1" applyFill="1"/>
    <xf numFmtId="0" fontId="35" fillId="5" borderId="0" xfId="19" applyFill="1"/>
    <xf numFmtId="49" fontId="35" fillId="21" borderId="10" xfId="19" quotePrefix="1" applyNumberFormat="1" applyFill="1" applyBorder="1"/>
    <xf numFmtId="49" fontId="35" fillId="21" borderId="0" xfId="19" applyNumberFormat="1" applyFill="1"/>
    <xf numFmtId="0" fontId="35" fillId="21" borderId="0" xfId="19" applyFill="1"/>
    <xf numFmtId="171" fontId="77" fillId="0" borderId="0" xfId="114" applyNumberFormat="1"/>
    <xf numFmtId="171" fontId="77" fillId="0" borderId="1" xfId="114" applyNumberFormat="1" applyBorder="1"/>
    <xf numFmtId="171" fontId="77" fillId="0" borderId="13" xfId="114" applyNumberFormat="1" applyBorder="1"/>
    <xf numFmtId="171" fontId="77" fillId="0" borderId="11" xfId="114" applyNumberFormat="1" applyBorder="1"/>
    <xf numFmtId="171" fontId="77" fillId="0" borderId="12" xfId="114" applyNumberFormat="1" applyBorder="1"/>
    <xf numFmtId="171" fontId="77" fillId="0" borderId="14" xfId="114" applyNumberFormat="1" applyBorder="1"/>
    <xf numFmtId="0" fontId="49" fillId="2" borderId="0" xfId="117" applyFont="1" applyFill="1" applyAlignment="1">
      <alignment horizontal="left"/>
    </xf>
    <xf numFmtId="0" fontId="50" fillId="0" borderId="0" xfId="117" applyFont="1"/>
    <xf numFmtId="0" fontId="51" fillId="0" borderId="0" xfId="117" applyFont="1" applyAlignment="1">
      <alignment horizontal="center"/>
    </xf>
    <xf numFmtId="0" fontId="49" fillId="2" borderId="0" xfId="117" applyFont="1" applyFill="1" applyAlignment="1">
      <alignment horizontal="center"/>
    </xf>
    <xf numFmtId="0" fontId="57" fillId="11" borderId="21" xfId="117" applyFont="1" applyFill="1" applyBorder="1"/>
    <xf numFmtId="0" fontId="57" fillId="11" borderId="6" xfId="117" applyFont="1" applyFill="1" applyBorder="1"/>
    <xf numFmtId="165" fontId="57" fillId="22" borderId="22" xfId="118" applyFont="1" applyFill="1" applyBorder="1" applyAlignment="1" applyProtection="1">
      <alignment horizontal="center"/>
    </xf>
    <xf numFmtId="165" fontId="57" fillId="23" borderId="23" xfId="118" applyFont="1" applyFill="1" applyBorder="1" applyAlignment="1" applyProtection="1">
      <alignment horizontal="center"/>
    </xf>
    <xf numFmtId="165" fontId="57" fillId="7" borderId="23" xfId="118" applyFont="1" applyFill="1" applyBorder="1" applyAlignment="1" applyProtection="1">
      <alignment horizontal="center"/>
    </xf>
    <xf numFmtId="165" fontId="57" fillId="24" borderId="23" xfId="118" applyFont="1" applyFill="1" applyBorder="1" applyAlignment="1" applyProtection="1">
      <alignment horizontal="center"/>
    </xf>
    <xf numFmtId="165" fontId="57" fillId="24" borderId="24" xfId="118" applyFont="1" applyFill="1" applyBorder="1" applyAlignment="1" applyProtection="1">
      <alignment horizontal="center"/>
    </xf>
    <xf numFmtId="0" fontId="53" fillId="0" borderId="0" xfId="117" applyFont="1"/>
    <xf numFmtId="165" fontId="57" fillId="25" borderId="23" xfId="118" applyFont="1" applyFill="1" applyBorder="1" applyAlignment="1" applyProtection="1">
      <alignment horizontal="center"/>
    </xf>
    <xf numFmtId="165" fontId="57" fillId="11" borderId="23" xfId="118" applyFont="1" applyFill="1" applyBorder="1" applyAlignment="1" applyProtection="1">
      <alignment horizontal="center"/>
    </xf>
    <xf numFmtId="0" fontId="57" fillId="11" borderId="25" xfId="117" applyFont="1" applyFill="1" applyBorder="1"/>
    <xf numFmtId="0" fontId="57" fillId="11" borderId="0" xfId="117" applyFont="1" applyFill="1"/>
    <xf numFmtId="165" fontId="57" fillId="22" borderId="26" xfId="118" applyFont="1" applyFill="1" applyBorder="1" applyAlignment="1" applyProtection="1">
      <alignment horizontal="center"/>
    </xf>
    <xf numFmtId="165" fontId="57" fillId="23" borderId="27" xfId="118" applyFont="1" applyFill="1" applyBorder="1" applyAlignment="1" applyProtection="1">
      <alignment horizontal="center"/>
    </xf>
    <xf numFmtId="165" fontId="57" fillId="7" borderId="27" xfId="118" applyFont="1" applyFill="1" applyBorder="1" applyAlignment="1" applyProtection="1">
      <alignment horizontal="center"/>
    </xf>
    <xf numFmtId="165" fontId="57" fillId="24" borderId="27" xfId="118" applyFont="1" applyFill="1" applyBorder="1" applyAlignment="1" applyProtection="1">
      <alignment horizontal="center"/>
    </xf>
    <xf numFmtId="165" fontId="57" fillId="24" borderId="28" xfId="118" applyFont="1" applyFill="1" applyBorder="1" applyAlignment="1" applyProtection="1">
      <alignment horizontal="center"/>
    </xf>
    <xf numFmtId="165" fontId="57" fillId="25" borderId="27" xfId="118" applyFont="1" applyFill="1" applyBorder="1" applyAlignment="1" applyProtection="1">
      <alignment horizontal="center"/>
    </xf>
    <xf numFmtId="165" fontId="57" fillId="11" borderId="27" xfId="118" applyFont="1" applyFill="1" applyBorder="1" applyAlignment="1" applyProtection="1">
      <alignment horizontal="center"/>
    </xf>
    <xf numFmtId="0" fontId="57" fillId="11" borderId="29" xfId="117" applyFont="1" applyFill="1" applyBorder="1"/>
    <xf numFmtId="0" fontId="57" fillId="11" borderId="3" xfId="117" applyFont="1" applyFill="1" applyBorder="1"/>
    <xf numFmtId="165" fontId="57" fillId="22" borderId="30" xfId="118" applyFont="1" applyFill="1" applyBorder="1" applyAlignment="1" applyProtection="1">
      <alignment horizontal="center"/>
    </xf>
    <xf numFmtId="165" fontId="57" fillId="23" borderId="31" xfId="118" applyFont="1" applyFill="1" applyBorder="1" applyAlignment="1" applyProtection="1">
      <alignment horizontal="center"/>
    </xf>
    <xf numFmtId="165" fontId="57" fillId="7" borderId="31" xfId="118" applyFont="1" applyFill="1" applyBorder="1" applyAlignment="1" applyProtection="1">
      <alignment horizontal="center"/>
    </xf>
    <xf numFmtId="165" fontId="57" fillId="24" borderId="31" xfId="118" applyFont="1" applyFill="1" applyBorder="1" applyAlignment="1" applyProtection="1">
      <alignment horizontal="center"/>
    </xf>
    <xf numFmtId="165" fontId="57" fillId="24" borderId="32" xfId="118" applyFont="1" applyFill="1" applyBorder="1" applyAlignment="1" applyProtection="1">
      <alignment horizontal="center"/>
    </xf>
    <xf numFmtId="165" fontId="57" fillId="25" borderId="31" xfId="118" applyFont="1" applyFill="1" applyBorder="1" applyAlignment="1" applyProtection="1">
      <alignment horizontal="center"/>
    </xf>
    <xf numFmtId="165" fontId="57" fillId="11" borderId="31" xfId="118" applyFont="1" applyFill="1" applyBorder="1" applyAlignment="1" applyProtection="1">
      <alignment horizontal="center"/>
    </xf>
    <xf numFmtId="0" fontId="51" fillId="12" borderId="33" xfId="117" applyFont="1" applyFill="1" applyBorder="1"/>
    <xf numFmtId="165" fontId="49" fillId="12" borderId="34" xfId="118" applyFont="1" applyFill="1" applyBorder="1" applyAlignment="1">
      <alignment horizontal="center"/>
    </xf>
    <xf numFmtId="165" fontId="53" fillId="0" borderId="23" xfId="118" applyFont="1" applyFill="1" applyBorder="1"/>
    <xf numFmtId="0" fontId="53" fillId="0" borderId="23" xfId="117" applyFont="1" applyBorder="1"/>
    <xf numFmtId="2" fontId="53" fillId="0" borderId="23" xfId="117" applyNumberFormat="1" applyFont="1" applyBorder="1"/>
    <xf numFmtId="166" fontId="53" fillId="0" borderId="24" xfId="118" applyNumberFormat="1" applyFont="1" applyFill="1" applyBorder="1" applyProtection="1"/>
    <xf numFmtId="165" fontId="53" fillId="0" borderId="0" xfId="118" applyFont="1" applyFill="1"/>
    <xf numFmtId="165" fontId="54" fillId="2" borderId="35" xfId="118" applyFont="1" applyFill="1" applyBorder="1" applyAlignment="1">
      <alignment horizontal="center"/>
    </xf>
    <xf numFmtId="165" fontId="54" fillId="2" borderId="36" xfId="118" applyFont="1" applyFill="1" applyBorder="1" applyAlignment="1">
      <alignment horizontal="center"/>
    </xf>
    <xf numFmtId="165" fontId="55" fillId="2" borderId="36" xfId="118" applyFont="1" applyFill="1" applyBorder="1" applyAlignment="1">
      <alignment horizontal="center"/>
    </xf>
    <xf numFmtId="165" fontId="54" fillId="0" borderId="36" xfId="118" applyFont="1" applyFill="1" applyBorder="1" applyAlignment="1">
      <alignment horizontal="center"/>
    </xf>
    <xf numFmtId="0" fontId="53" fillId="2" borderId="25" xfId="117" applyFont="1" applyFill="1" applyBorder="1"/>
    <xf numFmtId="0" fontId="53" fillId="2" borderId="37" xfId="117" applyFont="1" applyFill="1" applyBorder="1" applyAlignment="1">
      <alignment horizontal="left"/>
    </xf>
    <xf numFmtId="165" fontId="53" fillId="0" borderId="27" xfId="118" applyFont="1" applyFill="1" applyBorder="1" applyProtection="1">
      <protection locked="0"/>
    </xf>
    <xf numFmtId="165" fontId="53" fillId="0" borderId="28" xfId="118" applyFont="1" applyFill="1" applyBorder="1" applyProtection="1">
      <protection locked="0"/>
    </xf>
    <xf numFmtId="165" fontId="53" fillId="0" borderId="26" xfId="118" applyFont="1" applyFill="1" applyBorder="1" applyProtection="1">
      <protection locked="0"/>
    </xf>
    <xf numFmtId="165" fontId="56" fillId="0" borderId="27" xfId="118" applyFont="1" applyFill="1" applyBorder="1" applyProtection="1">
      <protection locked="0"/>
    </xf>
    <xf numFmtId="165" fontId="57" fillId="0" borderId="27" xfId="118" applyFont="1" applyFill="1" applyBorder="1" applyAlignment="1" applyProtection="1">
      <alignment horizontal="center"/>
      <protection locked="0"/>
    </xf>
    <xf numFmtId="0" fontId="58" fillId="2" borderId="37" xfId="117" applyFont="1" applyFill="1" applyBorder="1" applyAlignment="1">
      <alignment horizontal="left"/>
    </xf>
    <xf numFmtId="49" fontId="58" fillId="2" borderId="37" xfId="117" applyNumberFormat="1" applyFont="1" applyFill="1" applyBorder="1" applyAlignment="1">
      <alignment horizontal="left"/>
    </xf>
    <xf numFmtId="0" fontId="53" fillId="2" borderId="37" xfId="117" applyFont="1" applyFill="1" applyBorder="1" applyAlignment="1">
      <alignment horizontal="center"/>
    </xf>
    <xf numFmtId="0" fontId="57" fillId="2" borderId="25" xfId="117" applyFont="1" applyFill="1" applyBorder="1"/>
    <xf numFmtId="0" fontId="57" fillId="2" borderId="37" xfId="117" applyFont="1" applyFill="1" applyBorder="1"/>
    <xf numFmtId="165" fontId="57" fillId="2" borderId="36" xfId="118" applyFont="1" applyFill="1" applyBorder="1" applyProtection="1"/>
    <xf numFmtId="165" fontId="57" fillId="2" borderId="38" xfId="118" applyFont="1" applyFill="1" applyBorder="1" applyProtection="1"/>
    <xf numFmtId="165" fontId="57" fillId="0" borderId="0" xfId="118" applyFont="1" applyFill="1"/>
    <xf numFmtId="165" fontId="57" fillId="2" borderId="35" xfId="118" applyFont="1" applyFill="1" applyBorder="1" applyProtection="1"/>
    <xf numFmtId="165" fontId="59" fillId="2" borderId="36" xfId="118" applyFont="1" applyFill="1" applyBorder="1" applyProtection="1"/>
    <xf numFmtId="165" fontId="57" fillId="0" borderId="36" xfId="118" applyFont="1" applyFill="1" applyBorder="1" applyProtection="1"/>
    <xf numFmtId="165" fontId="57" fillId="2" borderId="36" xfId="118" applyFont="1" applyFill="1" applyBorder="1" applyAlignment="1" applyProtection="1">
      <alignment horizontal="center"/>
    </xf>
    <xf numFmtId="165" fontId="53" fillId="0" borderId="27" xfId="118" applyFont="1" applyFill="1" applyBorder="1"/>
    <xf numFmtId="165" fontId="53" fillId="0" borderId="28" xfId="118" applyFont="1" applyFill="1" applyBorder="1"/>
    <xf numFmtId="165" fontId="53" fillId="0" borderId="26" xfId="118" applyFont="1" applyFill="1" applyBorder="1"/>
    <xf numFmtId="165" fontId="56" fillId="0" borderId="27" xfId="118" applyFont="1" applyFill="1" applyBorder="1"/>
    <xf numFmtId="165" fontId="57" fillId="0" borderId="27" xfId="118" applyFont="1" applyFill="1" applyBorder="1" applyAlignment="1">
      <alignment horizontal="center"/>
    </xf>
    <xf numFmtId="49" fontId="53" fillId="2" borderId="37" xfId="117" applyNumberFormat="1" applyFont="1" applyFill="1" applyBorder="1" applyAlignment="1">
      <alignment horizontal="left"/>
    </xf>
    <xf numFmtId="0" fontId="53" fillId="2" borderId="37" xfId="117" applyFont="1" applyFill="1" applyBorder="1"/>
    <xf numFmtId="165" fontId="53" fillId="0" borderId="27" xfId="118" applyFont="1" applyFill="1" applyBorder="1" applyProtection="1"/>
    <xf numFmtId="165" fontId="53" fillId="0" borderId="28" xfId="118" applyFont="1" applyFill="1" applyBorder="1" applyProtection="1"/>
    <xf numFmtId="165" fontId="53" fillId="0" borderId="26" xfId="118" applyFont="1" applyFill="1" applyBorder="1" applyProtection="1"/>
    <xf numFmtId="165" fontId="56" fillId="0" borderId="27" xfId="118" applyFont="1" applyFill="1" applyBorder="1" applyProtection="1"/>
    <xf numFmtId="165" fontId="57" fillId="0" borderId="27" xfId="118" applyFont="1" applyFill="1" applyBorder="1" applyAlignment="1" applyProtection="1">
      <alignment horizontal="center"/>
    </xf>
    <xf numFmtId="0" fontId="57" fillId="2" borderId="25" xfId="117" applyFont="1" applyFill="1" applyBorder="1" applyAlignment="1">
      <alignment horizontal="left"/>
    </xf>
    <xf numFmtId="0" fontId="53" fillId="2" borderId="25" xfId="117" applyFont="1" applyFill="1" applyBorder="1" applyAlignment="1">
      <alignment horizontal="left"/>
    </xf>
    <xf numFmtId="165" fontId="53" fillId="0" borderId="39" xfId="118" applyFont="1" applyFill="1" applyBorder="1" applyProtection="1"/>
    <xf numFmtId="165" fontId="53" fillId="0" borderId="40" xfId="118" applyFont="1" applyFill="1" applyBorder="1" applyProtection="1">
      <protection locked="0"/>
    </xf>
    <xf numFmtId="165" fontId="53" fillId="0" borderId="41" xfId="118" applyFont="1" applyFill="1" applyBorder="1" applyProtection="1"/>
    <xf numFmtId="165" fontId="56" fillId="0" borderId="39" xfId="118" applyFont="1" applyFill="1" applyBorder="1" applyProtection="1"/>
    <xf numFmtId="165" fontId="57" fillId="0" borderId="39" xfId="118" applyFont="1" applyFill="1" applyBorder="1" applyAlignment="1" applyProtection="1">
      <alignment horizontal="center"/>
    </xf>
    <xf numFmtId="165" fontId="57" fillId="2" borderId="27" xfId="118" applyFont="1" applyFill="1" applyBorder="1" applyProtection="1"/>
    <xf numFmtId="165" fontId="57" fillId="2" borderId="28" xfId="118" applyFont="1" applyFill="1" applyBorder="1" applyProtection="1"/>
    <xf numFmtId="165" fontId="57" fillId="2" borderId="26" xfId="118" applyFont="1" applyFill="1" applyBorder="1" applyProtection="1"/>
    <xf numFmtId="165" fontId="59" fillId="2" borderId="27" xfId="118" applyFont="1" applyFill="1" applyBorder="1" applyProtection="1"/>
    <xf numFmtId="165" fontId="57" fillId="0" borderId="27" xfId="118" applyFont="1" applyFill="1" applyBorder="1" applyProtection="1"/>
    <xf numFmtId="165" fontId="57" fillId="2" borderId="27" xfId="118" applyFont="1" applyFill="1" applyBorder="1" applyAlignment="1" applyProtection="1">
      <alignment horizontal="center"/>
    </xf>
    <xf numFmtId="0" fontId="57" fillId="2" borderId="37" xfId="117" applyFont="1" applyFill="1" applyBorder="1" applyAlignment="1">
      <alignment horizontal="left"/>
    </xf>
    <xf numFmtId="165" fontId="57" fillId="2" borderId="42" xfId="118" applyFont="1" applyFill="1" applyBorder="1" applyProtection="1"/>
    <xf numFmtId="165" fontId="57" fillId="2" borderId="43" xfId="118" applyFont="1" applyFill="1" applyBorder="1" applyProtection="1"/>
    <xf numFmtId="165" fontId="57" fillId="2" borderId="44" xfId="118" applyFont="1" applyFill="1" applyBorder="1" applyProtection="1"/>
    <xf numFmtId="165" fontId="59" fillId="2" borderId="42" xfId="118" applyFont="1" applyFill="1" applyBorder="1" applyProtection="1"/>
    <xf numFmtId="165" fontId="57" fillId="0" borderId="42" xfId="118" applyFont="1" applyFill="1" applyBorder="1" applyProtection="1"/>
    <xf numFmtId="165" fontId="57" fillId="2" borderId="42" xfId="118" applyFont="1" applyFill="1" applyBorder="1" applyAlignment="1" applyProtection="1">
      <alignment horizontal="center"/>
    </xf>
    <xf numFmtId="165" fontId="57" fillId="2" borderId="18" xfId="118" applyFont="1" applyFill="1" applyBorder="1" applyProtection="1"/>
    <xf numFmtId="165" fontId="57" fillId="2" borderId="45" xfId="118" applyFont="1" applyFill="1" applyBorder="1" applyProtection="1"/>
    <xf numFmtId="165" fontId="57" fillId="2" borderId="46" xfId="118" applyFont="1" applyFill="1" applyBorder="1" applyProtection="1"/>
    <xf numFmtId="165" fontId="59" fillId="2" borderId="18" xfId="118" applyFont="1" applyFill="1" applyBorder="1" applyProtection="1"/>
    <xf numFmtId="165" fontId="57" fillId="0" borderId="18" xfId="118" applyFont="1" applyFill="1" applyBorder="1" applyProtection="1"/>
    <xf numFmtId="165" fontId="57" fillId="2" borderId="18" xfId="118" applyFont="1" applyFill="1" applyBorder="1" applyAlignment="1" applyProtection="1">
      <alignment horizontal="center"/>
    </xf>
    <xf numFmtId="0" fontId="58" fillId="2" borderId="25" xfId="117" applyFont="1" applyFill="1" applyBorder="1" applyAlignment="1">
      <alignment horizontal="left"/>
    </xf>
    <xf numFmtId="0" fontId="53" fillId="0" borderId="25" xfId="117" applyFont="1" applyBorder="1"/>
    <xf numFmtId="0" fontId="53" fillId="0" borderId="37" xfId="117" applyFont="1" applyBorder="1" applyAlignment="1">
      <alignment horizontal="left"/>
    </xf>
    <xf numFmtId="165" fontId="53" fillId="0" borderId="27" xfId="118" applyFont="1" applyFill="1" applyBorder="1" applyAlignment="1" applyProtection="1">
      <alignment horizontal="center"/>
      <protection locked="0"/>
    </xf>
    <xf numFmtId="0" fontId="60" fillId="2" borderId="37" xfId="117" applyFont="1" applyFill="1" applyBorder="1" applyAlignment="1">
      <alignment horizontal="left"/>
    </xf>
    <xf numFmtId="0" fontId="53" fillId="2" borderId="25" xfId="117" applyFont="1" applyFill="1" applyBorder="1" applyAlignment="1">
      <alignment horizontal="right"/>
    </xf>
    <xf numFmtId="0" fontId="60" fillId="2" borderId="25" xfId="117" applyFont="1" applyFill="1" applyBorder="1" applyAlignment="1">
      <alignment horizontal="left"/>
    </xf>
    <xf numFmtId="165" fontId="53" fillId="0" borderId="47" xfId="118" applyFont="1" applyFill="1" applyBorder="1"/>
    <xf numFmtId="165" fontId="53" fillId="0" borderId="48" xfId="118" applyFont="1" applyFill="1" applyBorder="1"/>
    <xf numFmtId="165" fontId="56" fillId="0" borderId="47" xfId="118" applyFont="1" applyFill="1" applyBorder="1"/>
    <xf numFmtId="165" fontId="57" fillId="0" borderId="47" xfId="118" applyFont="1" applyFill="1" applyBorder="1" applyAlignment="1">
      <alignment horizontal="center"/>
    </xf>
    <xf numFmtId="0" fontId="57" fillId="2" borderId="49" xfId="117" applyFont="1" applyFill="1" applyBorder="1"/>
    <xf numFmtId="0" fontId="57" fillId="2" borderId="50" xfId="117" applyFont="1" applyFill="1" applyBorder="1" applyAlignment="1">
      <alignment horizontal="left"/>
    </xf>
    <xf numFmtId="165" fontId="57" fillId="2" borderId="47" xfId="118" applyFont="1" applyFill="1" applyBorder="1" applyProtection="1"/>
    <xf numFmtId="165" fontId="57" fillId="2" borderId="40" xfId="118" applyFont="1" applyFill="1" applyBorder="1" applyProtection="1"/>
    <xf numFmtId="165" fontId="57" fillId="2" borderId="48" xfId="118" applyFont="1" applyFill="1" applyBorder="1" applyProtection="1"/>
    <xf numFmtId="165" fontId="59" fillId="2" borderId="47" xfId="118" applyFont="1" applyFill="1" applyBorder="1" applyProtection="1"/>
    <xf numFmtId="165" fontId="57" fillId="0" borderId="47" xfId="118" applyFont="1" applyFill="1" applyBorder="1" applyProtection="1"/>
    <xf numFmtId="165" fontId="57" fillId="2" borderId="47" xfId="118" applyFont="1" applyFill="1" applyBorder="1" applyAlignment="1" applyProtection="1">
      <alignment horizontal="center"/>
    </xf>
    <xf numFmtId="165" fontId="57" fillId="2" borderId="27" xfId="118" applyFont="1" applyFill="1" applyBorder="1" applyProtection="1">
      <protection locked="0"/>
    </xf>
    <xf numFmtId="165" fontId="57" fillId="2" borderId="28" xfId="118" applyFont="1" applyFill="1" applyBorder="1" applyProtection="1">
      <protection locked="0"/>
    </xf>
    <xf numFmtId="165" fontId="57" fillId="2" borderId="26" xfId="118" applyFont="1" applyFill="1" applyBorder="1" applyProtection="1">
      <protection locked="0"/>
    </xf>
    <xf numFmtId="165" fontId="59" fillId="2" borderId="27" xfId="118" applyFont="1" applyFill="1" applyBorder="1" applyProtection="1">
      <protection locked="0"/>
    </xf>
    <xf numFmtId="165" fontId="57" fillId="0" borderId="27" xfId="118" applyFont="1" applyFill="1" applyBorder="1" applyProtection="1">
      <protection locked="0"/>
    </xf>
    <xf numFmtId="165" fontId="57" fillId="2" borderId="27" xfId="118" applyFont="1" applyFill="1" applyBorder="1" applyAlignment="1" applyProtection="1">
      <alignment horizontal="center"/>
      <protection locked="0"/>
    </xf>
    <xf numFmtId="0" fontId="57" fillId="2" borderId="51" xfId="117" applyFont="1" applyFill="1" applyBorder="1"/>
    <xf numFmtId="0" fontId="57" fillId="2" borderId="52" xfId="117" applyFont="1" applyFill="1" applyBorder="1"/>
    <xf numFmtId="165" fontId="57" fillId="2" borderId="53" xfId="118" applyFont="1" applyFill="1" applyBorder="1" applyProtection="1"/>
    <xf numFmtId="165" fontId="57" fillId="2" borderId="54" xfId="118" applyFont="1" applyFill="1" applyBorder="1" applyProtection="1"/>
    <xf numFmtId="165" fontId="57" fillId="2" borderId="55" xfId="118" applyFont="1" applyFill="1" applyBorder="1" applyProtection="1"/>
    <xf numFmtId="165" fontId="59" fillId="2" borderId="53" xfId="118" applyFont="1" applyFill="1" applyBorder="1" applyProtection="1"/>
    <xf numFmtId="165" fontId="57" fillId="0" borderId="53" xfId="118" applyFont="1" applyFill="1" applyBorder="1" applyProtection="1"/>
    <xf numFmtId="165" fontId="57" fillId="2" borderId="53" xfId="118" applyFont="1" applyFill="1" applyBorder="1" applyAlignment="1" applyProtection="1">
      <alignment horizontal="center"/>
    </xf>
    <xf numFmtId="172" fontId="53" fillId="2" borderId="37" xfId="117" applyNumberFormat="1" applyFont="1" applyFill="1" applyBorder="1" applyAlignment="1">
      <alignment horizontal="left"/>
    </xf>
    <xf numFmtId="165" fontId="53" fillId="0" borderId="56" xfId="118" applyFont="1" applyFill="1" applyBorder="1" applyProtection="1"/>
    <xf numFmtId="165" fontId="61" fillId="0" borderId="27" xfId="118" applyFont="1" applyFill="1" applyBorder="1" applyProtection="1">
      <protection locked="0"/>
    </xf>
    <xf numFmtId="165" fontId="53" fillId="0" borderId="47" xfId="118" applyFont="1" applyFill="1" applyBorder="1" applyProtection="1"/>
    <xf numFmtId="165" fontId="53" fillId="0" borderId="40" xfId="118" applyFont="1" applyFill="1" applyBorder="1" applyProtection="1"/>
    <xf numFmtId="165" fontId="53" fillId="0" borderId="48" xfId="118" applyFont="1" applyFill="1" applyBorder="1" applyProtection="1"/>
    <xf numFmtId="165" fontId="56" fillId="0" borderId="47" xfId="118" applyFont="1" applyFill="1" applyBorder="1" applyProtection="1"/>
    <xf numFmtId="165" fontId="57" fillId="0" borderId="47" xfId="118" applyFont="1" applyFill="1" applyBorder="1" applyAlignment="1" applyProtection="1">
      <alignment horizontal="center"/>
    </xf>
    <xf numFmtId="166" fontId="53" fillId="2" borderId="37" xfId="117" applyNumberFormat="1" applyFont="1" applyFill="1" applyBorder="1"/>
    <xf numFmtId="172" fontId="53" fillId="2" borderId="25" xfId="117" applyNumberFormat="1" applyFont="1" applyFill="1" applyBorder="1" applyAlignment="1">
      <alignment horizontal="left"/>
    </xf>
    <xf numFmtId="165" fontId="53" fillId="0" borderId="27" xfId="118" applyFont="1" applyFill="1" applyBorder="1" applyAlignment="1">
      <alignment horizontal="left"/>
    </xf>
    <xf numFmtId="49" fontId="53" fillId="0" borderId="37" xfId="117" applyNumberFormat="1" applyFont="1" applyBorder="1" applyAlignment="1">
      <alignment horizontal="left"/>
    </xf>
    <xf numFmtId="0" fontId="53" fillId="0" borderId="37" xfId="117" applyFont="1" applyBorder="1"/>
    <xf numFmtId="165" fontId="53" fillId="2" borderId="25" xfId="118" applyFont="1" applyFill="1" applyBorder="1"/>
    <xf numFmtId="165" fontId="53" fillId="2" borderId="37" xfId="118" applyFont="1" applyFill="1" applyBorder="1"/>
    <xf numFmtId="165" fontId="57" fillId="2" borderId="57" xfId="118" applyFont="1" applyFill="1" applyBorder="1" applyProtection="1"/>
    <xf numFmtId="165" fontId="57" fillId="2" borderId="58" xfId="118" applyFont="1" applyFill="1" applyBorder="1" applyProtection="1"/>
    <xf numFmtId="165" fontId="57" fillId="2" borderId="59" xfId="118" applyFont="1" applyFill="1" applyBorder="1" applyProtection="1"/>
    <xf numFmtId="165" fontId="59" fillId="2" borderId="57" xfId="118" applyFont="1" applyFill="1" applyBorder="1" applyProtection="1"/>
    <xf numFmtId="165" fontId="57" fillId="0" borderId="57" xfId="118" applyFont="1" applyFill="1" applyBorder="1" applyProtection="1"/>
    <xf numFmtId="165" fontId="57" fillId="2" borderId="57" xfId="118" applyFont="1" applyFill="1" applyBorder="1" applyAlignment="1" applyProtection="1">
      <alignment horizontal="center"/>
    </xf>
    <xf numFmtId="0" fontId="57" fillId="2" borderId="60" xfId="117" applyFont="1" applyFill="1" applyBorder="1" applyAlignment="1">
      <alignment horizontal="left"/>
    </xf>
    <xf numFmtId="0" fontId="57" fillId="2" borderId="61" xfId="117" applyFont="1" applyFill="1" applyBorder="1"/>
    <xf numFmtId="165" fontId="57" fillId="2" borderId="62" xfId="118" applyFont="1" applyFill="1" applyBorder="1" applyProtection="1"/>
    <xf numFmtId="165" fontId="57" fillId="2" borderId="63" xfId="118" applyFont="1" applyFill="1" applyBorder="1" applyProtection="1"/>
    <xf numFmtId="165" fontId="57" fillId="2" borderId="64" xfId="118" applyFont="1" applyFill="1" applyBorder="1" applyProtection="1"/>
    <xf numFmtId="165" fontId="59" fillId="2" borderId="62" xfId="118" applyFont="1" applyFill="1" applyBorder="1" applyProtection="1"/>
    <xf numFmtId="165" fontId="57" fillId="0" borderId="62" xfId="118" applyFont="1" applyFill="1" applyBorder="1" applyProtection="1"/>
    <xf numFmtId="165" fontId="57" fillId="2" borderId="62" xfId="118" applyFont="1" applyFill="1" applyBorder="1" applyAlignment="1" applyProtection="1">
      <alignment horizontal="center"/>
    </xf>
    <xf numFmtId="0" fontId="53" fillId="2" borderId="65" xfId="117" applyFont="1" applyFill="1" applyBorder="1" applyAlignment="1">
      <alignment horizontal="left"/>
    </xf>
    <xf numFmtId="0" fontId="53" fillId="2" borderId="66" xfId="117" applyFont="1" applyFill="1" applyBorder="1"/>
    <xf numFmtId="165" fontId="53" fillId="0" borderId="67" xfId="118" applyFont="1" applyFill="1" applyBorder="1" applyProtection="1">
      <protection locked="0"/>
    </xf>
    <xf numFmtId="165" fontId="53" fillId="0" borderId="68" xfId="118" applyFont="1" applyFill="1" applyBorder="1" applyProtection="1"/>
    <xf numFmtId="165" fontId="53" fillId="0" borderId="69" xfId="118" applyFont="1" applyFill="1" applyBorder="1" applyProtection="1">
      <protection locked="0"/>
    </xf>
    <xf numFmtId="165" fontId="56" fillId="0" borderId="67" xfId="118" applyFont="1" applyFill="1" applyBorder="1" applyProtection="1">
      <protection locked="0"/>
    </xf>
    <xf numFmtId="165" fontId="57" fillId="0" borderId="67" xfId="118" applyFont="1" applyFill="1" applyBorder="1" applyAlignment="1" applyProtection="1">
      <alignment horizontal="center"/>
      <protection locked="0"/>
    </xf>
    <xf numFmtId="0" fontId="58" fillId="2" borderId="70" xfId="117" applyFont="1" applyFill="1" applyBorder="1" applyAlignment="1">
      <alignment horizontal="left"/>
    </xf>
    <xf numFmtId="0" fontId="58" fillId="8" borderId="25" xfId="117" applyFont="1" applyFill="1" applyBorder="1" applyAlignment="1">
      <alignment horizontal="left"/>
    </xf>
    <xf numFmtId="0" fontId="53" fillId="8" borderId="37" xfId="117" applyFont="1" applyFill="1" applyBorder="1"/>
    <xf numFmtId="165" fontId="53" fillId="8" borderId="27" xfId="118" applyFont="1" applyFill="1" applyBorder="1"/>
    <xf numFmtId="165" fontId="53" fillId="0" borderId="18" xfId="118" applyFont="1" applyFill="1" applyBorder="1" applyProtection="1"/>
    <xf numFmtId="165" fontId="57" fillId="2" borderId="27" xfId="118" applyFont="1" applyFill="1" applyBorder="1"/>
    <xf numFmtId="165" fontId="57" fillId="2" borderId="28" xfId="118" applyFont="1" applyFill="1" applyBorder="1"/>
    <xf numFmtId="165" fontId="57" fillId="2" borderId="26" xfId="118" applyFont="1" applyFill="1" applyBorder="1"/>
    <xf numFmtId="165" fontId="59" fillId="2" borderId="27" xfId="118" applyFont="1" applyFill="1" applyBorder="1"/>
    <xf numFmtId="165" fontId="57" fillId="0" borderId="27" xfId="118" applyFont="1" applyFill="1" applyBorder="1"/>
    <xf numFmtId="165" fontId="57" fillId="2" borderId="27" xfId="118" applyFont="1" applyFill="1" applyBorder="1" applyAlignment="1">
      <alignment horizontal="center"/>
    </xf>
    <xf numFmtId="0" fontId="53" fillId="2" borderId="71" xfId="117" applyFont="1" applyFill="1" applyBorder="1" applyAlignment="1">
      <alignment horizontal="left"/>
    </xf>
    <xf numFmtId="0" fontId="58" fillId="2" borderId="20" xfId="117" applyFont="1" applyFill="1" applyBorder="1" applyAlignment="1">
      <alignment horizontal="left"/>
    </xf>
    <xf numFmtId="165" fontId="53" fillId="0" borderId="18" xfId="118" applyFont="1" applyFill="1" applyBorder="1" applyProtection="1">
      <protection locked="0"/>
    </xf>
    <xf numFmtId="165" fontId="53" fillId="0" borderId="45" xfId="118" applyFont="1" applyFill="1" applyBorder="1"/>
    <xf numFmtId="165" fontId="53" fillId="0" borderId="46" xfId="118" applyFont="1" applyFill="1" applyBorder="1" applyProtection="1"/>
    <xf numFmtId="165" fontId="56" fillId="0" borderId="18" xfId="118" applyFont="1" applyFill="1" applyBorder="1" applyProtection="1"/>
    <xf numFmtId="165" fontId="57" fillId="0" borderId="18" xfId="118" applyFont="1" applyFill="1" applyBorder="1" applyAlignment="1" applyProtection="1">
      <alignment horizontal="center"/>
    </xf>
    <xf numFmtId="165" fontId="57" fillId="2" borderId="18" xfId="118" applyFont="1" applyFill="1" applyBorder="1" applyProtection="1">
      <protection locked="0"/>
    </xf>
    <xf numFmtId="165" fontId="57" fillId="2" borderId="45" xfId="118" applyFont="1" applyFill="1" applyBorder="1" applyProtection="1">
      <protection locked="0"/>
    </xf>
    <xf numFmtId="165" fontId="57" fillId="2" borderId="46" xfId="118" applyFont="1" applyFill="1" applyBorder="1" applyProtection="1">
      <protection locked="0"/>
    </xf>
    <xf numFmtId="165" fontId="59" fillId="2" borderId="18" xfId="118" applyFont="1" applyFill="1" applyBorder="1" applyProtection="1">
      <protection locked="0"/>
    </xf>
    <xf numFmtId="165" fontId="57" fillId="0" borderId="18" xfId="118" applyFont="1" applyFill="1" applyBorder="1" applyProtection="1">
      <protection locked="0"/>
    </xf>
    <xf numFmtId="165" fontId="57" fillId="2" borderId="18" xfId="118" applyFont="1" applyFill="1" applyBorder="1" applyAlignment="1" applyProtection="1">
      <alignment horizontal="center"/>
      <protection locked="0"/>
    </xf>
    <xf numFmtId="0" fontId="53" fillId="2" borderId="71" xfId="117" applyFont="1" applyFill="1" applyBorder="1"/>
    <xf numFmtId="165" fontId="53" fillId="0" borderId="45" xfId="118" applyFont="1" applyFill="1" applyBorder="1" applyProtection="1"/>
    <xf numFmtId="0" fontId="58" fillId="2" borderId="60" xfId="117" applyFont="1" applyFill="1" applyBorder="1" applyAlignment="1">
      <alignment horizontal="left"/>
    </xf>
    <xf numFmtId="0" fontId="58" fillId="2" borderId="61" xfId="117" applyFont="1" applyFill="1" applyBorder="1" applyAlignment="1">
      <alignment horizontal="left"/>
    </xf>
    <xf numFmtId="165" fontId="57" fillId="2" borderId="62" xfId="118" applyFont="1" applyFill="1" applyBorder="1" applyProtection="1">
      <protection locked="0"/>
    </xf>
    <xf numFmtId="165" fontId="57" fillId="2" borderId="63" xfId="118" applyFont="1" applyFill="1" applyBorder="1" applyProtection="1">
      <protection locked="0"/>
    </xf>
    <xf numFmtId="165" fontId="57" fillId="2" borderId="64" xfId="118" applyFont="1" applyFill="1" applyBorder="1" applyProtection="1">
      <protection locked="0"/>
    </xf>
    <xf numFmtId="165" fontId="59" fillId="2" borderId="62" xfId="118" applyFont="1" applyFill="1" applyBorder="1" applyProtection="1">
      <protection locked="0"/>
    </xf>
    <xf numFmtId="165" fontId="57" fillId="0" borderId="62" xfId="118" applyFont="1" applyFill="1" applyBorder="1" applyProtection="1">
      <protection locked="0"/>
    </xf>
    <xf numFmtId="165" fontId="57" fillId="2" borderId="62" xfId="118" applyFont="1" applyFill="1" applyBorder="1" applyAlignment="1" applyProtection="1">
      <alignment horizontal="center"/>
      <protection locked="0"/>
    </xf>
    <xf numFmtId="0" fontId="53" fillId="2" borderId="60" xfId="117" applyFont="1" applyFill="1" applyBorder="1"/>
    <xf numFmtId="0" fontId="53" fillId="2" borderId="61" xfId="117" applyFont="1" applyFill="1" applyBorder="1"/>
    <xf numFmtId="165" fontId="53" fillId="0" borderId="27" xfId="118" applyFont="1" applyFill="1" applyBorder="1" applyAlignment="1">
      <alignment horizontal="center"/>
    </xf>
    <xf numFmtId="165" fontId="53" fillId="0" borderId="47" xfId="118" applyFont="1" applyFill="1" applyBorder="1" applyAlignment="1">
      <alignment horizontal="center"/>
    </xf>
    <xf numFmtId="165" fontId="57" fillId="2" borderId="58" xfId="118" applyFont="1" applyFill="1" applyBorder="1"/>
    <xf numFmtId="0" fontId="53" fillId="2" borderId="60" xfId="117" applyFont="1" applyFill="1" applyBorder="1" applyAlignment="1">
      <alignment horizontal="left"/>
    </xf>
    <xf numFmtId="165" fontId="53" fillId="0" borderId="62" xfId="118" applyFont="1" applyFill="1" applyBorder="1"/>
    <xf numFmtId="165" fontId="57" fillId="2" borderId="63" xfId="118" applyFont="1" applyFill="1" applyBorder="1"/>
    <xf numFmtId="165" fontId="53" fillId="0" borderId="64" xfId="118" applyFont="1" applyFill="1" applyBorder="1"/>
    <xf numFmtId="165" fontId="56" fillId="0" borderId="62" xfId="118" applyFont="1" applyFill="1" applyBorder="1"/>
    <xf numFmtId="165" fontId="57" fillId="0" borderId="62" xfId="118" applyFont="1" applyFill="1" applyBorder="1" applyAlignment="1">
      <alignment horizontal="center"/>
    </xf>
    <xf numFmtId="165" fontId="53" fillId="0" borderId="62" xfId="118" applyFont="1" applyFill="1" applyBorder="1" applyProtection="1">
      <protection locked="0"/>
    </xf>
    <xf numFmtId="0" fontId="53" fillId="2" borderId="29" xfId="117" applyFont="1" applyFill="1" applyBorder="1" applyAlignment="1">
      <alignment horizontal="left"/>
    </xf>
    <xf numFmtId="0" fontId="53" fillId="2" borderId="72" xfId="117" applyFont="1" applyFill="1" applyBorder="1"/>
    <xf numFmtId="165" fontId="53" fillId="0" borderId="31" xfId="118" applyFont="1" applyFill="1" applyBorder="1"/>
    <xf numFmtId="165" fontId="53" fillId="0" borderId="31" xfId="118" applyFont="1" applyFill="1" applyBorder="1" applyProtection="1">
      <protection locked="0"/>
    </xf>
    <xf numFmtId="165" fontId="53" fillId="0" borderId="32" xfId="118" applyFont="1" applyFill="1" applyBorder="1"/>
    <xf numFmtId="165" fontId="53" fillId="0" borderId="30" xfId="118" applyFont="1" applyFill="1" applyBorder="1"/>
    <xf numFmtId="165" fontId="56" fillId="0" borderId="31" xfId="118" applyFont="1" applyFill="1" applyBorder="1"/>
    <xf numFmtId="165" fontId="57" fillId="0" borderId="31" xfId="118" applyFont="1" applyFill="1" applyBorder="1" applyAlignment="1">
      <alignment horizontal="center"/>
    </xf>
    <xf numFmtId="0" fontId="2" fillId="0" borderId="0" xfId="117"/>
    <xf numFmtId="0" fontId="50" fillId="13" borderId="0" xfId="117" applyFont="1" applyFill="1"/>
    <xf numFmtId="0" fontId="51" fillId="13" borderId="0" xfId="117" applyFont="1" applyFill="1" applyAlignment="1">
      <alignment horizontal="center"/>
    </xf>
    <xf numFmtId="165" fontId="57" fillId="13" borderId="23" xfId="118" applyFont="1" applyFill="1" applyBorder="1" applyAlignment="1" applyProtection="1">
      <alignment horizontal="center"/>
    </xf>
    <xf numFmtId="165" fontId="57" fillId="13" borderId="27" xfId="118" applyFont="1" applyFill="1" applyBorder="1" applyAlignment="1" applyProtection="1">
      <alignment horizontal="center"/>
    </xf>
    <xf numFmtId="165" fontId="57" fillId="13" borderId="31" xfId="118" applyFont="1" applyFill="1" applyBorder="1" applyAlignment="1" applyProtection="1">
      <alignment horizontal="center"/>
    </xf>
    <xf numFmtId="165" fontId="54" fillId="13" borderId="36" xfId="118" applyFont="1" applyFill="1" applyBorder="1" applyAlignment="1">
      <alignment horizontal="center"/>
    </xf>
    <xf numFmtId="165" fontId="53" fillId="13" borderId="27" xfId="118" applyFont="1" applyFill="1" applyBorder="1" applyProtection="1">
      <protection locked="0"/>
    </xf>
    <xf numFmtId="165" fontId="53" fillId="13" borderId="27" xfId="118" applyFont="1" applyFill="1" applyBorder="1"/>
    <xf numFmtId="165" fontId="53" fillId="13" borderId="27" xfId="118" applyFont="1" applyFill="1" applyBorder="1" applyProtection="1"/>
    <xf numFmtId="165" fontId="53" fillId="13" borderId="39" xfId="118" applyFont="1" applyFill="1" applyBorder="1" applyProtection="1"/>
    <xf numFmtId="165" fontId="57" fillId="13" borderId="27" xfId="118" applyFont="1" applyFill="1" applyBorder="1" applyProtection="1"/>
    <xf numFmtId="165" fontId="57" fillId="13" borderId="18" xfId="118" applyFont="1" applyFill="1" applyBorder="1" applyProtection="1"/>
    <xf numFmtId="165" fontId="57" fillId="13" borderId="57" xfId="118" applyFont="1" applyFill="1" applyBorder="1" applyProtection="1"/>
    <xf numFmtId="165" fontId="57" fillId="13" borderId="62" xfId="118" applyFont="1" applyFill="1" applyBorder="1" applyProtection="1"/>
    <xf numFmtId="165" fontId="53" fillId="13" borderId="67" xfId="118" applyFont="1" applyFill="1" applyBorder="1" applyProtection="1">
      <protection locked="0"/>
    </xf>
    <xf numFmtId="165" fontId="57" fillId="13" borderId="27" xfId="118" applyFont="1" applyFill="1" applyBorder="1"/>
    <xf numFmtId="165" fontId="53" fillId="13" borderId="18" xfId="118" applyFont="1" applyFill="1" applyBorder="1" applyProtection="1"/>
    <xf numFmtId="165" fontId="57" fillId="13" borderId="18" xfId="118" applyFont="1" applyFill="1" applyBorder="1" applyProtection="1">
      <protection locked="0"/>
    </xf>
    <xf numFmtId="165" fontId="57" fillId="13" borderId="62" xfId="118" applyFont="1" applyFill="1" applyBorder="1" applyProtection="1">
      <protection locked="0"/>
    </xf>
    <xf numFmtId="165" fontId="53" fillId="13" borderId="62" xfId="118" applyFont="1" applyFill="1" applyBorder="1"/>
    <xf numFmtId="165" fontId="53" fillId="13" borderId="31" xfId="118" applyFont="1" applyFill="1" applyBorder="1"/>
    <xf numFmtId="0" fontId="53" fillId="20" borderId="25" xfId="117" applyFont="1" applyFill="1" applyBorder="1" applyAlignment="1">
      <alignment horizontal="left"/>
    </xf>
    <xf numFmtId="0" fontId="53" fillId="20" borderId="37" xfId="117" applyFont="1" applyFill="1" applyBorder="1"/>
    <xf numFmtId="165" fontId="53" fillId="20" borderId="27" xfId="118" applyFont="1" applyFill="1" applyBorder="1"/>
    <xf numFmtId="165" fontId="53" fillId="20" borderId="27" xfId="118" applyFont="1" applyFill="1" applyBorder="1" applyProtection="1">
      <protection locked="0"/>
    </xf>
    <xf numFmtId="165" fontId="53" fillId="20" borderId="28" xfId="118" applyFont="1" applyFill="1" applyBorder="1"/>
    <xf numFmtId="165" fontId="53" fillId="20" borderId="0" xfId="118" applyFont="1" applyFill="1"/>
    <xf numFmtId="165" fontId="53" fillId="20" borderId="26" xfId="118" applyFont="1" applyFill="1" applyBorder="1"/>
    <xf numFmtId="165" fontId="56" fillId="20" borderId="27" xfId="118" applyFont="1" applyFill="1" applyBorder="1"/>
    <xf numFmtId="165" fontId="57" fillId="20" borderId="27" xfId="118" applyFont="1" applyFill="1" applyBorder="1" applyAlignment="1">
      <alignment horizontal="center"/>
    </xf>
    <xf numFmtId="0" fontId="50" fillId="20" borderId="0" xfId="117" applyFont="1" applyFill="1"/>
    <xf numFmtId="0" fontId="65" fillId="16" borderId="79" xfId="0" applyFont="1" applyFill="1" applyBorder="1" applyAlignment="1">
      <alignment horizontal="center"/>
    </xf>
    <xf numFmtId="165" fontId="50" fillId="16" borderId="0" xfId="1" applyFont="1" applyFill="1" applyBorder="1"/>
    <xf numFmtId="0" fontId="65" fillId="16" borderId="0" xfId="0" applyFont="1" applyFill="1" applyAlignment="1">
      <alignment horizontal="center" vertical="center"/>
    </xf>
    <xf numFmtId="165" fontId="50" fillId="16" borderId="37" xfId="1" applyFont="1" applyFill="1" applyBorder="1"/>
    <xf numFmtId="165" fontId="0" fillId="0" borderId="0" xfId="1" applyFont="1"/>
    <xf numFmtId="165" fontId="69" fillId="13" borderId="27" xfId="0" applyNumberFormat="1" applyFont="1" applyFill="1" applyBorder="1"/>
    <xf numFmtId="0" fontId="0" fillId="0" borderId="0" xfId="0" applyAlignment="1">
      <alignment horizontal="right"/>
    </xf>
    <xf numFmtId="0" fontId="39" fillId="0" borderId="0" xfId="29" applyFont="1" applyAlignment="1">
      <alignment vertical="center"/>
    </xf>
    <xf numFmtId="0" fontId="38" fillId="0" borderId="0" xfId="29" applyFont="1" applyAlignment="1">
      <alignment horizontal="center" vertical="center"/>
    </xf>
    <xf numFmtId="0" fontId="38" fillId="0" borderId="0" xfId="29" applyFont="1" applyAlignment="1">
      <alignment vertical="center"/>
    </xf>
    <xf numFmtId="0" fontId="40" fillId="0" borderId="0" xfId="29" applyFont="1" applyAlignment="1">
      <alignment vertical="center"/>
    </xf>
    <xf numFmtId="0" fontId="76" fillId="0" borderId="0" xfId="29" applyFont="1" applyAlignment="1">
      <alignment vertical="center"/>
    </xf>
    <xf numFmtId="0" fontId="39" fillId="0" borderId="0" xfId="29" applyFont="1" applyAlignment="1">
      <alignment horizontal="left" vertical="center"/>
    </xf>
    <xf numFmtId="0" fontId="45" fillId="0" borderId="0" xfId="29" applyFont="1" applyAlignment="1">
      <alignment horizontal="right" vertical="center"/>
    </xf>
    <xf numFmtId="0" fontId="39" fillId="0" borderId="0" xfId="29" applyFont="1" applyAlignment="1">
      <alignment horizontal="center" vertical="center"/>
    </xf>
    <xf numFmtId="0" fontId="45" fillId="0" borderId="0" xfId="29" applyFont="1" applyAlignment="1">
      <alignment horizontal="center" vertical="center"/>
    </xf>
    <xf numFmtId="0" fontId="45" fillId="0" borderId="0" xfId="29" applyFont="1" applyAlignment="1">
      <alignment vertical="center"/>
    </xf>
    <xf numFmtId="49" fontId="45" fillId="0" borderId="0" xfId="29" quotePrefix="1" applyNumberFormat="1" applyFont="1" applyAlignment="1">
      <alignment horizontal="center" vertical="center"/>
    </xf>
    <xf numFmtId="49" fontId="45" fillId="0" borderId="0" xfId="29" applyNumberFormat="1" applyFont="1" applyAlignment="1">
      <alignment horizontal="center" vertical="center"/>
    </xf>
    <xf numFmtId="0" fontId="45" fillId="0" borderId="1" xfId="29" applyFont="1" applyBorder="1" applyAlignment="1">
      <alignment horizontal="center" vertical="center"/>
    </xf>
    <xf numFmtId="49" fontId="45" fillId="0" borderId="1" xfId="29" applyNumberFormat="1" applyFont="1" applyBorder="1" applyAlignment="1">
      <alignment horizontal="center" vertical="center"/>
    </xf>
    <xf numFmtId="166" fontId="41" fillId="0" borderId="0" xfId="29" applyNumberFormat="1" applyFont="1" applyAlignment="1">
      <alignment vertical="center"/>
    </xf>
    <xf numFmtId="166" fontId="42" fillId="0" borderId="0" xfId="29" applyNumberFormat="1" applyFont="1" applyAlignment="1">
      <alignment horizontal="centerContinuous" vertical="center"/>
    </xf>
    <xf numFmtId="0" fontId="38" fillId="0" borderId="0" xfId="29" applyFont="1" applyAlignment="1">
      <alignment horizontal="right" vertical="center"/>
    </xf>
    <xf numFmtId="0" fontId="37" fillId="0" borderId="0" xfId="29" applyFont="1" applyAlignment="1">
      <alignment vertical="center"/>
    </xf>
    <xf numFmtId="168" fontId="38" fillId="0" borderId="0" xfId="76" applyNumberFormat="1" applyFont="1" applyFill="1" applyAlignment="1">
      <alignment vertical="center"/>
    </xf>
    <xf numFmtId="0" fontId="38" fillId="0" borderId="0" xfId="29" applyFont="1" applyAlignment="1">
      <alignment horizontal="left" vertical="center"/>
    </xf>
    <xf numFmtId="0" fontId="38" fillId="0" borderId="0" xfId="0" applyFont="1" applyAlignment="1">
      <alignment horizontal="center" vertical="center"/>
    </xf>
    <xf numFmtId="167" fontId="38" fillId="0" borderId="0" xfId="1" applyNumberFormat="1" applyFont="1" applyFill="1" applyAlignment="1">
      <alignment horizontal="center" vertical="center"/>
    </xf>
    <xf numFmtId="167" fontId="38" fillId="0" borderId="0" xfId="1" applyNumberFormat="1" applyFont="1" applyFill="1" applyAlignment="1">
      <alignment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Font="1" applyAlignment="1">
      <alignment horizontal="left" vertical="center"/>
    </xf>
    <xf numFmtId="167" fontId="43" fillId="0" borderId="2" xfId="1" applyNumberFormat="1" applyFont="1" applyFill="1" applyBorder="1" applyAlignment="1">
      <alignment vertical="center"/>
    </xf>
    <xf numFmtId="0" fontId="43" fillId="0" borderId="0" xfId="0" applyFont="1" applyAlignment="1">
      <alignment vertical="center"/>
    </xf>
    <xf numFmtId="167" fontId="43" fillId="0" borderId="0" xfId="1" applyNumberFormat="1" applyFont="1" applyFill="1" applyAlignment="1">
      <alignment vertical="center"/>
    </xf>
    <xf numFmtId="167" fontId="43" fillId="0" borderId="0" xfId="1" applyNumberFormat="1" applyFont="1" applyFill="1" applyAlignment="1">
      <alignment horizontal="centerContinuous" vertical="center"/>
    </xf>
    <xf numFmtId="167" fontId="43" fillId="0" borderId="0" xfId="1" applyNumberFormat="1" applyFont="1" applyFill="1" applyAlignment="1">
      <alignment horizontal="centerContinuous"/>
    </xf>
    <xf numFmtId="167" fontId="43" fillId="0" borderId="3" xfId="1" applyNumberFormat="1" applyFont="1" applyFill="1" applyBorder="1" applyAlignment="1">
      <alignment vertical="center"/>
    </xf>
    <xf numFmtId="0" fontId="39" fillId="0" borderId="0" xfId="29" applyFont="1" applyAlignment="1">
      <alignment vertical="center" wrapText="1"/>
    </xf>
    <xf numFmtId="0" fontId="38" fillId="0" borderId="0" xfId="29" applyFont="1"/>
    <xf numFmtId="0" fontId="38" fillId="0" borderId="0" xfId="29" applyFont="1" applyAlignment="1">
      <alignment horizontal="center"/>
    </xf>
    <xf numFmtId="0" fontId="37" fillId="0" borderId="0" xfId="29" applyFont="1"/>
    <xf numFmtId="166" fontId="39" fillId="0" borderId="0" xfId="29" applyNumberFormat="1" applyFont="1" applyAlignment="1">
      <alignment horizontal="centerContinuous" vertical="center"/>
    </xf>
    <xf numFmtId="166" fontId="39" fillId="0" borderId="0" xfId="29" applyNumberFormat="1" applyFont="1" applyAlignment="1">
      <alignment vertical="center"/>
    </xf>
    <xf numFmtId="0" fontId="38" fillId="0" borderId="0" xfId="1" applyNumberFormat="1" applyFont="1" applyFill="1" applyAlignment="1">
      <alignment horizontal="center" vertical="center"/>
    </xf>
    <xf numFmtId="49" fontId="38" fillId="0" borderId="0" xfId="1" applyNumberFormat="1" applyFont="1" applyFill="1" applyAlignment="1">
      <alignment horizontal="center" vertical="center"/>
    </xf>
    <xf numFmtId="165" fontId="38" fillId="0" borderId="0" xfId="76" applyFont="1" applyFill="1" applyAlignment="1">
      <alignment horizontal="center" vertical="center"/>
    </xf>
    <xf numFmtId="165" fontId="38" fillId="0" borderId="0" xfId="76" applyFont="1" applyFill="1" applyAlignment="1">
      <alignment horizontal="left" vertical="center"/>
    </xf>
    <xf numFmtId="168" fontId="38" fillId="0" borderId="2" xfId="1" applyNumberFormat="1" applyFont="1" applyFill="1" applyBorder="1" applyAlignment="1">
      <alignment vertical="center"/>
    </xf>
    <xf numFmtId="0" fontId="40" fillId="0" borderId="0" xfId="29" applyFont="1" applyAlignment="1">
      <alignment vertical="center" wrapText="1"/>
    </xf>
    <xf numFmtId="168" fontId="38" fillId="0" borderId="3" xfId="1" applyNumberFormat="1" applyFont="1" applyFill="1" applyBorder="1" applyAlignment="1">
      <alignment vertical="center"/>
    </xf>
    <xf numFmtId="37" fontId="38" fillId="0" borderId="0" xfId="1" applyNumberFormat="1" applyFont="1" applyFill="1" applyAlignment="1">
      <alignment vertical="center"/>
    </xf>
    <xf numFmtId="49" fontId="39" fillId="0" borderId="0" xfId="29" applyNumberFormat="1" applyFont="1" applyAlignment="1">
      <alignment horizontal="center" vertical="center"/>
    </xf>
    <xf numFmtId="0" fontId="39" fillId="0" borderId="0" xfId="29" applyFont="1" applyAlignment="1">
      <alignment horizontal="centerContinuous" vertical="center"/>
    </xf>
    <xf numFmtId="49" fontId="38" fillId="0" borderId="0" xfId="29" applyNumberFormat="1" applyFont="1" applyAlignment="1">
      <alignment horizontal="center" vertical="center"/>
    </xf>
    <xf numFmtId="0" fontId="38" fillId="0" borderId="0" xfId="29" quotePrefix="1" applyFont="1" applyAlignment="1">
      <alignment vertical="center"/>
    </xf>
    <xf numFmtId="168" fontId="38" fillId="0" borderId="3" xfId="29" applyNumberFormat="1" applyFont="1" applyBorder="1" applyAlignment="1">
      <alignment vertical="center"/>
    </xf>
    <xf numFmtId="168" fontId="38" fillId="0" borderId="0" xfId="29" applyNumberFormat="1" applyFont="1" applyAlignment="1">
      <alignment vertical="center"/>
    </xf>
    <xf numFmtId="168" fontId="38" fillId="0" borderId="5" xfId="29" applyNumberFormat="1" applyFont="1" applyBorder="1" applyAlignment="1">
      <alignment vertical="center"/>
    </xf>
    <xf numFmtId="0" fontId="38" fillId="0" borderId="0" xfId="29" applyFont="1" applyAlignment="1">
      <alignment vertical="center" wrapText="1"/>
    </xf>
    <xf numFmtId="168" fontId="38" fillId="0" borderId="1" xfId="29" applyNumberFormat="1" applyFont="1" applyBorder="1" applyAlignment="1">
      <alignment vertical="center"/>
    </xf>
    <xf numFmtId="0" fontId="38" fillId="0" borderId="0" xfId="29" applyFont="1" applyAlignment="1">
      <alignment horizontal="left" vertical="center" wrapText="1"/>
    </xf>
    <xf numFmtId="166" fontId="45" fillId="0" borderId="0" xfId="30" applyNumberFormat="1" applyFont="1" applyAlignment="1">
      <alignment horizontal="left" vertical="center"/>
    </xf>
    <xf numFmtId="164" fontId="45" fillId="0" borderId="0" xfId="77" applyNumberFormat="1" applyFont="1" applyFill="1" applyAlignment="1">
      <alignment horizontal="left" vertical="center"/>
    </xf>
    <xf numFmtId="164" fontId="39" fillId="0" borderId="0" xfId="31" applyNumberFormat="1" applyFont="1" applyFill="1" applyAlignment="1">
      <alignment horizontal="left" vertical="center"/>
    </xf>
    <xf numFmtId="164" fontId="39" fillId="0" borderId="0" xfId="31" applyNumberFormat="1" applyFont="1" applyFill="1" applyAlignment="1">
      <alignment horizontal="center" vertical="center"/>
    </xf>
    <xf numFmtId="4" fontId="39" fillId="0" borderId="0" xfId="31" applyNumberFormat="1" applyFont="1" applyFill="1" applyAlignment="1">
      <alignment horizontal="left" vertical="center"/>
    </xf>
    <xf numFmtId="0" fontId="38" fillId="0" borderId="0" xfId="30" applyFont="1" applyAlignment="1">
      <alignment vertical="center"/>
    </xf>
    <xf numFmtId="0" fontId="39" fillId="0" borderId="0" xfId="29" applyFont="1" applyAlignment="1">
      <alignment horizontal="right" vertical="center"/>
    </xf>
    <xf numFmtId="0" fontId="37" fillId="0" borderId="0" xfId="30" applyFont="1" applyAlignment="1">
      <alignment horizontal="left" vertical="center"/>
    </xf>
    <xf numFmtId="0" fontId="45" fillId="0" borderId="0" xfId="25" applyFont="1" applyAlignment="1">
      <alignment vertical="center"/>
    </xf>
    <xf numFmtId="3" fontId="39" fillId="0" borderId="0" xfId="31" applyNumberFormat="1" applyFont="1" applyFill="1" applyAlignment="1">
      <alignment horizontal="left" vertical="center"/>
    </xf>
    <xf numFmtId="0" fontId="39" fillId="0" borderId="0" xfId="24" applyFont="1" applyAlignment="1">
      <alignment horizontal="left" vertical="center"/>
    </xf>
    <xf numFmtId="165" fontId="45" fillId="0" borderId="0" xfId="77" applyFont="1" applyFill="1" applyAlignment="1">
      <alignment horizontal="left" vertical="center"/>
    </xf>
    <xf numFmtId="165" fontId="39" fillId="0" borderId="0" xfId="31" applyFont="1" applyFill="1" applyAlignment="1">
      <alignment horizontal="left" vertical="center"/>
    </xf>
    <xf numFmtId="165" fontId="39" fillId="0" borderId="0" xfId="31" applyFont="1" applyFill="1" applyAlignment="1">
      <alignment horizontal="center" vertical="center"/>
    </xf>
    <xf numFmtId="4" fontId="39" fillId="0" borderId="0" xfId="31" applyNumberFormat="1" applyFont="1" applyFill="1" applyAlignment="1">
      <alignment horizontal="center" vertical="center"/>
    </xf>
    <xf numFmtId="3" fontId="39" fillId="0" borderId="0" xfId="31" applyNumberFormat="1" applyFont="1" applyFill="1" applyAlignment="1">
      <alignment horizontal="center" vertical="center"/>
    </xf>
    <xf numFmtId="0" fontId="37" fillId="0" borderId="0" xfId="30" applyFont="1" applyAlignment="1">
      <alignment vertical="center"/>
    </xf>
    <xf numFmtId="166" fontId="42" fillId="0" borderId="0" xfId="30" applyNumberFormat="1" applyFont="1" applyAlignment="1">
      <alignment horizontal="center" vertical="center"/>
    </xf>
    <xf numFmtId="166" fontId="42" fillId="0" borderId="0" xfId="30" applyNumberFormat="1" applyFont="1" applyAlignment="1">
      <alignment horizontal="centerContinuous" vertical="center"/>
    </xf>
    <xf numFmtId="166" fontId="41" fillId="0" borderId="0" xfId="30" applyNumberFormat="1" applyFont="1" applyAlignment="1">
      <alignment horizontal="centerContinuous" vertical="center"/>
    </xf>
    <xf numFmtId="4" fontId="41" fillId="0" borderId="0" xfId="30" applyNumberFormat="1" applyFont="1" applyAlignment="1">
      <alignment horizontal="centerContinuous" vertical="center"/>
    </xf>
    <xf numFmtId="3" fontId="41" fillId="0" borderId="0" xfId="31" applyNumberFormat="1" applyFont="1" applyFill="1" applyAlignment="1">
      <alignment horizontal="centerContinuous" vertical="center"/>
    </xf>
    <xf numFmtId="0" fontId="40" fillId="0" borderId="0" xfId="30" applyFont="1" applyAlignment="1">
      <alignment vertical="center"/>
    </xf>
    <xf numFmtId="0" fontId="39" fillId="0" borderId="1" xfId="30" applyFont="1" applyBorder="1" applyAlignment="1">
      <alignment horizontal="center" vertical="center"/>
    </xf>
    <xf numFmtId="0" fontId="39" fillId="0" borderId="0" xfId="30" applyFont="1" applyAlignment="1">
      <alignment horizontal="center" vertical="center"/>
    </xf>
    <xf numFmtId="49" fontId="45" fillId="0" borderId="2" xfId="29" applyNumberFormat="1" applyFont="1" applyBorder="1" applyAlignment="1">
      <alignment horizontal="center" vertical="center"/>
    </xf>
    <xf numFmtId="0" fontId="39" fillId="0" borderId="0" xfId="30" applyFont="1" applyAlignment="1">
      <alignment vertical="center"/>
    </xf>
    <xf numFmtId="0" fontId="38" fillId="0" borderId="0" xfId="30" applyFont="1" applyAlignment="1">
      <alignment horizontal="center" vertical="center"/>
    </xf>
    <xf numFmtId="4" fontId="38" fillId="0" borderId="0" xfId="30" applyNumberFormat="1" applyFont="1" applyAlignment="1">
      <alignment vertical="center"/>
    </xf>
    <xf numFmtId="3" fontId="38" fillId="0" borderId="0" xfId="30" applyNumberFormat="1" applyFont="1" applyAlignment="1">
      <alignment vertical="center"/>
    </xf>
    <xf numFmtId="3" fontId="38" fillId="0" borderId="0" xfId="31" applyNumberFormat="1" applyFont="1" applyFill="1" applyAlignment="1">
      <alignment vertical="center"/>
    </xf>
    <xf numFmtId="167" fontId="38" fillId="0" borderId="2" xfId="1" applyNumberFormat="1" applyFont="1" applyFill="1" applyBorder="1" applyAlignment="1">
      <alignment vertical="center"/>
    </xf>
    <xf numFmtId="168" fontId="38" fillId="0" borderId="0" xfId="30" applyNumberFormat="1" applyFont="1" applyAlignment="1">
      <alignment vertical="center"/>
    </xf>
    <xf numFmtId="168" fontId="38" fillId="0" borderId="1" xfId="30" applyNumberFormat="1" applyFont="1" applyBorder="1" applyAlignment="1">
      <alignment vertical="center"/>
    </xf>
    <xf numFmtId="166" fontId="39" fillId="0" borderId="0" xfId="30" applyNumberFormat="1" applyFont="1" applyAlignment="1">
      <alignment vertical="center"/>
    </xf>
    <xf numFmtId="166" fontId="38" fillId="0" borderId="0" xfId="30" applyNumberFormat="1" applyFont="1" applyAlignment="1">
      <alignment vertical="center"/>
    </xf>
    <xf numFmtId="168" fontId="38" fillId="0" borderId="2" xfId="30" applyNumberFormat="1" applyFont="1" applyBorder="1" applyAlignment="1">
      <alignment vertical="center"/>
    </xf>
    <xf numFmtId="37" fontId="38" fillId="0" borderId="0" xfId="30" applyNumberFormat="1" applyFont="1" applyAlignment="1">
      <alignment vertical="center"/>
    </xf>
    <xf numFmtId="168" fontId="38" fillId="0" borderId="4" xfId="30" applyNumberFormat="1" applyFont="1" applyBorder="1" applyAlignment="1">
      <alignment vertical="center"/>
    </xf>
    <xf numFmtId="0" fontId="38" fillId="0" borderId="0" xfId="30" applyFont="1"/>
    <xf numFmtId="0" fontId="38" fillId="0" borderId="0" xfId="30" applyFont="1" applyAlignment="1">
      <alignment horizontal="center"/>
    </xf>
    <xf numFmtId="168" fontId="38" fillId="0" borderId="0" xfId="30" applyNumberFormat="1" applyFont="1"/>
    <xf numFmtId="0" fontId="37" fillId="0" borderId="0" xfId="30" applyFont="1"/>
    <xf numFmtId="166" fontId="39" fillId="0" borderId="0" xfId="30" applyNumberFormat="1" applyFont="1" applyAlignment="1">
      <alignment horizontal="left" vertical="center"/>
    </xf>
    <xf numFmtId="0" fontId="40" fillId="0" borderId="0" xfId="25" applyFont="1" applyAlignment="1">
      <alignment vertical="center"/>
    </xf>
    <xf numFmtId="0" fontId="39" fillId="0" borderId="0" xfId="30" applyFont="1" applyAlignment="1">
      <alignment horizontal="left" vertical="center" wrapText="1"/>
    </xf>
    <xf numFmtId="165" fontId="38" fillId="0" borderId="0" xfId="30" applyNumberFormat="1" applyFont="1" applyAlignment="1">
      <alignment vertical="center"/>
    </xf>
    <xf numFmtId="165" fontId="38" fillId="0" borderId="3" xfId="30" applyNumberFormat="1" applyFont="1" applyBorder="1" applyAlignment="1">
      <alignment vertical="center"/>
    </xf>
    <xf numFmtId="43" fontId="38" fillId="0" borderId="3" xfId="30" applyNumberFormat="1" applyFont="1" applyBorder="1" applyAlignment="1">
      <alignment vertical="center"/>
    </xf>
    <xf numFmtId="168" fontId="38" fillId="0" borderId="3" xfId="30" applyNumberFormat="1" applyFont="1" applyBorder="1" applyAlignment="1">
      <alignment vertical="center"/>
    </xf>
    <xf numFmtId="0" fontId="43" fillId="0" borderId="0" xfId="30" applyFont="1" applyAlignment="1">
      <alignment vertical="center"/>
    </xf>
    <xf numFmtId="0" fontId="38" fillId="0" borderId="0" xfId="30" applyFont="1" applyAlignment="1">
      <alignment horizontal="left" vertical="center"/>
    </xf>
    <xf numFmtId="0" fontId="45" fillId="0" borderId="0" xfId="24" applyFont="1" applyAlignment="1">
      <alignment horizontal="left" vertical="center"/>
    </xf>
    <xf numFmtId="0" fontId="39" fillId="0" borderId="0" xfId="30" applyFont="1" applyAlignment="1">
      <alignment horizontal="left" vertical="center"/>
    </xf>
    <xf numFmtId="0" fontId="39" fillId="0" borderId="0" xfId="30" applyFont="1" applyAlignment="1">
      <alignment vertical="center" wrapText="1"/>
    </xf>
    <xf numFmtId="166" fontId="41" fillId="0" borderId="0" xfId="30" applyNumberFormat="1" applyFont="1" applyAlignment="1">
      <alignment horizontal="left" vertical="center"/>
    </xf>
    <xf numFmtId="169" fontId="39" fillId="0" borderId="0" xfId="30" applyNumberFormat="1" applyFont="1" applyAlignment="1">
      <alignment horizontal="center" vertical="center"/>
    </xf>
    <xf numFmtId="169" fontId="39" fillId="0" borderId="0" xfId="30" applyNumberFormat="1" applyFont="1" applyAlignment="1">
      <alignment vertical="center"/>
    </xf>
    <xf numFmtId="169" fontId="39" fillId="0" borderId="5" xfId="30" applyNumberFormat="1" applyFont="1" applyBorder="1" applyAlignment="1">
      <alignment horizontal="center" vertical="center"/>
    </xf>
    <xf numFmtId="166" fontId="39" fillId="0" borderId="1" xfId="30" applyNumberFormat="1" applyFont="1" applyBorder="1" applyAlignment="1">
      <alignment horizontal="center" vertical="center"/>
    </xf>
    <xf numFmtId="166" fontId="39" fillId="0" borderId="0" xfId="30" applyNumberFormat="1" applyFont="1" applyAlignment="1">
      <alignment horizontal="center" vertical="center"/>
    </xf>
    <xf numFmtId="166" fontId="39" fillId="0" borderId="5" xfId="30" applyNumberFormat="1" applyFont="1" applyBorder="1" applyAlignment="1">
      <alignment horizontal="center" vertical="center"/>
    </xf>
    <xf numFmtId="169" fontId="39" fillId="0" borderId="1" xfId="30" applyNumberFormat="1" applyFont="1" applyBorder="1" applyAlignment="1">
      <alignment horizontal="center" vertical="center"/>
    </xf>
    <xf numFmtId="0" fontId="41" fillId="0" borderId="0" xfId="30" applyFont="1" applyAlignment="1">
      <alignment horizontal="left" vertical="center"/>
    </xf>
    <xf numFmtId="1" fontId="39" fillId="0" borderId="0" xfId="31" applyNumberFormat="1" applyFont="1" applyFill="1" applyAlignment="1">
      <alignment horizontal="center" vertical="center"/>
    </xf>
    <xf numFmtId="0" fontId="39" fillId="0" borderId="0" xfId="32" applyFont="1" applyAlignment="1">
      <alignment vertical="center"/>
    </xf>
    <xf numFmtId="0" fontId="38" fillId="0" borderId="0" xfId="32" applyFont="1" applyAlignment="1">
      <alignment vertical="center"/>
    </xf>
    <xf numFmtId="168" fontId="38" fillId="0" borderId="2" xfId="31" applyNumberFormat="1" applyFont="1" applyFill="1" applyBorder="1" applyAlignment="1">
      <alignment vertical="center"/>
    </xf>
    <xf numFmtId="164" fontId="38" fillId="0" borderId="0" xfId="30" applyNumberFormat="1" applyFont="1" applyAlignment="1">
      <alignment horizontal="center" vertical="center"/>
    </xf>
    <xf numFmtId="164" fontId="38" fillId="0" borderId="0" xfId="30" applyNumberFormat="1" applyFont="1" applyAlignment="1">
      <alignment vertical="center"/>
    </xf>
    <xf numFmtId="0" fontId="40" fillId="0" borderId="0" xfId="30" applyFont="1" applyAlignment="1">
      <alignment horizontal="left" vertical="center"/>
    </xf>
    <xf numFmtId="0" fontId="41" fillId="0" borderId="0" xfId="30" applyFont="1" applyAlignment="1">
      <alignment vertical="center"/>
    </xf>
    <xf numFmtId="0" fontId="38" fillId="0" borderId="0" xfId="0" applyFont="1" applyAlignment="1">
      <alignment vertical="center"/>
    </xf>
    <xf numFmtId="166" fontId="38" fillId="0" borderId="0" xfId="30" applyNumberFormat="1" applyFont="1" applyAlignment="1">
      <alignment horizontal="center" vertical="center"/>
    </xf>
    <xf numFmtId="49" fontId="39" fillId="0" borderId="2" xfId="29" applyNumberFormat="1" applyFont="1" applyBorder="1" applyAlignment="1">
      <alignment horizontal="center" vertical="center"/>
    </xf>
    <xf numFmtId="168" fontId="38" fillId="0" borderId="2" xfId="77" applyNumberFormat="1" applyFont="1" applyFill="1" applyBorder="1" applyAlignment="1">
      <alignment vertical="center"/>
    </xf>
    <xf numFmtId="168" fontId="44" fillId="0" borderId="0" xfId="31" applyNumberFormat="1" applyFont="1" applyFill="1" applyAlignment="1">
      <alignment vertical="center"/>
    </xf>
    <xf numFmtId="167" fontId="38" fillId="0" borderId="0" xfId="31" applyNumberFormat="1" applyFont="1" applyFill="1" applyAlignment="1">
      <alignment vertical="center"/>
    </xf>
    <xf numFmtId="168" fontId="38" fillId="0" borderId="5" xfId="31" applyNumberFormat="1" applyFont="1" applyFill="1" applyBorder="1" applyAlignment="1">
      <alignment vertical="center"/>
    </xf>
    <xf numFmtId="168" fontId="38" fillId="0" borderId="4" xfId="31" applyNumberFormat="1" applyFont="1" applyFill="1" applyBorder="1" applyAlignment="1">
      <alignment vertical="center"/>
    </xf>
    <xf numFmtId="0" fontId="38" fillId="0" borderId="0" xfId="30" quotePrefix="1" applyFont="1" applyAlignment="1">
      <alignment vertical="center"/>
    </xf>
    <xf numFmtId="0" fontId="38" fillId="0" borderId="0" xfId="30" applyFont="1" applyAlignment="1">
      <alignment horizontal="left" vertical="center" indent="1"/>
    </xf>
    <xf numFmtId="0" fontId="38" fillId="0" borderId="0" xfId="30" applyFont="1" applyAlignment="1">
      <alignment horizontal="left"/>
    </xf>
    <xf numFmtId="168" fontId="38" fillId="0" borderId="0" xfId="31" applyNumberFormat="1" applyFont="1" applyFill="1" applyAlignment="1"/>
    <xf numFmtId="0" fontId="22" fillId="0" borderId="1" xfId="24" applyFont="1" applyBorder="1" applyAlignment="1">
      <alignment horizontal="center" vertical="top" wrapText="1"/>
    </xf>
    <xf numFmtId="0" fontId="63" fillId="14" borderId="5" xfId="0" applyFont="1" applyFill="1" applyBorder="1" applyAlignment="1">
      <alignment horizontal="center"/>
    </xf>
    <xf numFmtId="0" fontId="63" fillId="14" borderId="3" xfId="0" applyFont="1" applyFill="1" applyBorder="1" applyAlignment="1">
      <alignment horizontal="center"/>
    </xf>
    <xf numFmtId="0" fontId="39" fillId="0" borderId="1" xfId="29" applyFont="1" applyBorder="1" applyAlignment="1">
      <alignment horizontal="center" vertical="center"/>
    </xf>
    <xf numFmtId="0" fontId="45" fillId="0" borderId="1" xfId="29" applyFont="1" applyBorder="1" applyAlignment="1">
      <alignment horizontal="center" vertical="center"/>
    </xf>
    <xf numFmtId="0" fontId="40" fillId="0" borderId="1" xfId="30" applyFont="1" applyBorder="1" applyAlignment="1">
      <alignment horizontal="center" vertical="center"/>
    </xf>
    <xf numFmtId="0" fontId="39" fillId="0" borderId="1" xfId="30" applyFont="1" applyBorder="1" applyAlignment="1">
      <alignment horizontal="center" vertical="center"/>
    </xf>
    <xf numFmtId="0" fontId="39" fillId="0" borderId="0" xfId="30" applyFont="1" applyAlignment="1">
      <alignment horizontal="left" vertical="center" wrapText="1"/>
    </xf>
    <xf numFmtId="0" fontId="38" fillId="0" borderId="0" xfId="30" applyFont="1" applyAlignment="1">
      <alignment horizontal="left" vertical="center" wrapText="1"/>
    </xf>
    <xf numFmtId="166" fontId="39" fillId="0" borderId="1" xfId="30" applyNumberFormat="1" applyFont="1" applyBorder="1" applyAlignment="1">
      <alignment horizontal="center" vertical="center"/>
    </xf>
    <xf numFmtId="0" fontId="40" fillId="0" borderId="0" xfId="30" applyFont="1" applyAlignment="1">
      <alignment horizontal="right" vertical="center"/>
    </xf>
    <xf numFmtId="169" fontId="39" fillId="0" borderId="0" xfId="30" applyNumberFormat="1" applyFont="1" applyAlignment="1">
      <alignment horizontal="center" vertical="center"/>
    </xf>
  </cellXfs>
  <cellStyles count="121">
    <cellStyle name="Comma" xfId="1" builtinId="3"/>
    <cellStyle name="Comma 10" xfId="83" xr:uid="{355DBBDC-80E4-4355-BA1A-C90006E3E830}"/>
    <cellStyle name="Comma 11" xfId="93" xr:uid="{35E787E5-875F-44FB-BD8E-03AFAD16B4F4}"/>
    <cellStyle name="Comma 12" xfId="99" xr:uid="{AE52147A-0B5F-4258-9A4F-6ED01FB1B409}"/>
    <cellStyle name="Comma 13" xfId="109" xr:uid="{C0389070-6D4F-4B7C-90DF-0CD041EAAD74}"/>
    <cellStyle name="Comma 14" xfId="111" xr:uid="{EF6EBFF0-EF17-4D5D-93E3-7AFDBE1E39BB}"/>
    <cellStyle name="Comma 15" xfId="113" xr:uid="{3EFB397E-B494-4DE0-B282-8E12DF9A1C40}"/>
    <cellStyle name="Comma 16" xfId="116" xr:uid="{598DE635-F5E2-42E1-84B4-F231F977644D}"/>
    <cellStyle name="Comma 17" xfId="118" xr:uid="{338D9968-AE88-4EC3-9C43-4ECA782B3EC9}"/>
    <cellStyle name="Comma 18" xfId="12" xr:uid="{00000000-0005-0000-0000-000000000000}"/>
    <cellStyle name="Comma 18 2" xfId="40" xr:uid="{A994BB55-46BA-4F45-8346-85C3D4C8EEF5}"/>
    <cellStyle name="Comma 18 3" xfId="59" xr:uid="{E38C645A-DAE4-4157-8819-DA150924A957}"/>
    <cellStyle name="Comma 19" xfId="120" xr:uid="{22F17F56-701E-4C87-8528-47EE43DC87AC}"/>
    <cellStyle name="Comma 2" xfId="11" xr:uid="{00000000-0005-0000-0000-000001000000}"/>
    <cellStyle name="Comma 2 2" xfId="17" xr:uid="{00000000-0005-0000-0000-000002000000}"/>
    <cellStyle name="Comma 2 2 2" xfId="43" xr:uid="{B56F1527-6F25-4B34-91D2-BE14BBD2BF72}"/>
    <cellStyle name="Comma 2 2 3" xfId="62" xr:uid="{AB1256FE-20AB-429D-88B9-301167EEADE4}"/>
    <cellStyle name="Comma 2 3" xfId="39" xr:uid="{020A8F6A-5810-4F53-A2B3-C93C5631C6F1}"/>
    <cellStyle name="Comma 2 4" xfId="58" xr:uid="{00983F25-B24D-4104-A30D-305E5B88969D}"/>
    <cellStyle name="Comma 2 5" xfId="84" xr:uid="{0CA689D0-77E2-483F-ADFA-0C432111F156}"/>
    <cellStyle name="Comma 3" xfId="15" xr:uid="{00000000-0005-0000-0000-000003000000}"/>
    <cellStyle name="Comma 3 2" xfId="18" xr:uid="{00000000-0005-0000-0000-000004000000}"/>
    <cellStyle name="Comma 3 2 2" xfId="44" xr:uid="{A5A4315B-9ECF-41CD-922D-01F2FB238425}"/>
    <cellStyle name="Comma 3 2 3" xfId="63" xr:uid="{7554E8A7-69B7-4ED0-A4DF-40D9B6390262}"/>
    <cellStyle name="Comma 3 3" xfId="42" xr:uid="{D44D934E-F3AB-4ACF-BD89-3DE3DC4641FD}"/>
    <cellStyle name="Comma 3 4" xfId="61" xr:uid="{E2FA646B-A6C9-4711-AA85-40FA248B7578}"/>
    <cellStyle name="Comma 3 5" xfId="81" xr:uid="{7ABF0F7C-42D6-4C12-98BF-2BF190495B1E}"/>
    <cellStyle name="Comma 4" xfId="22" xr:uid="{00000000-0005-0000-0000-000005000000}"/>
    <cellStyle name="Comma 4 2" xfId="47" xr:uid="{20B0AD2B-9CF9-4AAD-BC8B-2793746CC24C}"/>
    <cellStyle name="Comma 4 3" xfId="66" xr:uid="{49BED5F4-AA25-480F-827F-9BDCA184B535}"/>
    <cellStyle name="Comma 5" xfId="27" xr:uid="{BBEDCDAF-9F6E-41DF-AA31-F50AAE72F6F5}"/>
    <cellStyle name="Comma 5 2" xfId="50" xr:uid="{B806B574-477D-442B-B4AD-62F722FF0EA0}"/>
    <cellStyle name="Comma 5 3" xfId="69" xr:uid="{69A6F349-C7A7-44BF-89E0-EB1F9875A04F}"/>
    <cellStyle name="Comma 6" xfId="34" xr:uid="{D0F57B14-A2AE-4036-9B99-885F34EBD2F5}"/>
    <cellStyle name="Comma 6 2" xfId="53" xr:uid="{9EBDEAA7-7B98-42E3-9AA7-2DE1A0A99F3D}"/>
    <cellStyle name="Comma 6 3" xfId="72" xr:uid="{56331799-1D43-4574-9B40-524B66865D33}"/>
    <cellStyle name="Comma 7" xfId="36" xr:uid="{9C75A889-F9A7-4B00-8ECC-91903306783D}"/>
    <cellStyle name="Comma 7 2" xfId="55" xr:uid="{87A5F0E3-0551-4D8C-AE68-D2F2D8EE0678}"/>
    <cellStyle name="Comma 7 3" xfId="74" xr:uid="{08A4D24C-7EE6-4AF6-82AA-4635ED5D932C}"/>
    <cellStyle name="Comma 7 4" xfId="79" xr:uid="{EADDEE70-32C4-4016-B2A6-843BCFD3130A}"/>
    <cellStyle name="Comma 7 5" xfId="86" xr:uid="{5DEAAB31-18B5-4C3C-B909-10F4387403F7}"/>
    <cellStyle name="Comma 7 5 2" xfId="89" xr:uid="{71218A96-FB52-4341-90E2-4B09B7CDECDB}"/>
    <cellStyle name="Comma 7 5 3" xfId="96" xr:uid="{0AD0AD6F-34E0-4E6A-AB80-531536E55AF6}"/>
    <cellStyle name="Comma 7 5 4" xfId="102" xr:uid="{894344D6-321D-46C1-A337-564181DCAFB9}"/>
    <cellStyle name="Comma 7 6" xfId="88" xr:uid="{D63D159E-8D24-4EDA-A68A-D134B77DAB7E}"/>
    <cellStyle name="Comma 7 7" xfId="95" xr:uid="{9987E2A8-31B7-4B87-BB87-CB840E798A83}"/>
    <cellStyle name="Comma 7 8" xfId="101" xr:uid="{0229356E-DF4A-4411-9E12-7535FAA58591}"/>
    <cellStyle name="Comma 8" xfId="38" xr:uid="{E0B5C573-C635-4F52-9FD5-5F8FB5AC4951}"/>
    <cellStyle name="Comma 9" xfId="57" xr:uid="{BE936E43-A398-438F-A56F-0E268403E192}"/>
    <cellStyle name="Comma_FS SSSC Q1'13" xfId="76" xr:uid="{4D45FA5D-1314-4CC3-B335-EEE1142A3506}"/>
    <cellStyle name="Comma_SSSCE2" xfId="31" xr:uid="{660B0AE2-0776-40EE-9541-E66B2D42B78A}"/>
    <cellStyle name="Comma_SSSCE2 2" xfId="77" xr:uid="{367376FC-8F48-4659-AA43-2ABE64E14EEA}"/>
    <cellStyle name="Normal" xfId="0" builtinId="0"/>
    <cellStyle name="Normal 10" xfId="35" xr:uid="{8A83E5C7-FB66-444C-9501-6DC4EBB45EA1}"/>
    <cellStyle name="Normal 10 2" xfId="54" xr:uid="{C7D6CE6C-12A6-47D2-8C38-7F6B5D41DC08}"/>
    <cellStyle name="Normal 10 3" xfId="73" xr:uid="{9179EB12-9EE2-47F7-8B34-6E35A9450422}"/>
    <cellStyle name="Normal 10 4" xfId="78" xr:uid="{1D1325EA-7E9F-4C49-A4AF-8C1AACE0FD9A}"/>
    <cellStyle name="Normal 10 4 2" xfId="90" xr:uid="{1CE2B401-47DC-408E-83AF-1007601E527A}"/>
    <cellStyle name="Normal 10 4 3" xfId="94" xr:uid="{9672BC6B-116D-4D6C-BD64-D985C186A0A8}"/>
    <cellStyle name="Normal 10 4 4" xfId="103" xr:uid="{5A71A0D7-CD4F-4260-A74D-44432FDFB45F}"/>
    <cellStyle name="Normal 10 5" xfId="85" xr:uid="{E0F0761A-C95C-4710-B7EE-3E7110CEDD93}"/>
    <cellStyle name="Normal 10 5 2" xfId="91" xr:uid="{664865DC-3129-41C8-8533-38EA1A6CB889}"/>
    <cellStyle name="Normal 10 5 3" xfId="97" xr:uid="{AF28A9EB-9735-4D57-B43B-A86B3B13DB7B}"/>
    <cellStyle name="Normal 10 5 4" xfId="104" xr:uid="{BD335F06-867F-4F52-8128-8BFC3B586D66}"/>
    <cellStyle name="Normal 10 6" xfId="87" xr:uid="{E6F7D145-5B38-4A7D-A560-F3B6957A3109}"/>
    <cellStyle name="Normal 10 7" xfId="100" xr:uid="{A12BC908-631A-40AB-889F-2AE78AB84A1A}"/>
    <cellStyle name="Normal 11" xfId="82" xr:uid="{D4F8880A-891A-4EB8-96AA-7EE945498048}"/>
    <cellStyle name="Normal 12" xfId="92" xr:uid="{60302953-9949-4823-B70E-68A0F4A27638}"/>
    <cellStyle name="Normal 13" xfId="98" xr:uid="{CA85CC55-5C76-4186-A03E-74C1A17D7FD0}"/>
    <cellStyle name="Normal 14" xfId="105" xr:uid="{C8A48CE5-8BBB-480C-92E6-27FF538E4532}"/>
    <cellStyle name="Normal 15" xfId="107" xr:uid="{9874C42D-81BC-4AA3-BB2A-0CBB49349AFB}"/>
    <cellStyle name="Normal 16" xfId="108" xr:uid="{5F358DA7-9FF9-4FD7-B67B-65126E26D0EC}"/>
    <cellStyle name="Normal 17" xfId="7" xr:uid="{00000000-0005-0000-0000-000006000000}"/>
    <cellStyle name="Normal 17 10" xfId="25" xr:uid="{00000000-0005-0000-0000-000007000000}"/>
    <cellStyle name="Normal 18" xfId="110" xr:uid="{6DD6E6EC-A0FB-409B-AF60-EB1188050F8D}"/>
    <cellStyle name="Normal 19" xfId="112" xr:uid="{A1886801-8947-4447-B014-8000F64C7784}"/>
    <cellStyle name="Normal 2" xfId="5" xr:uid="{00000000-0005-0000-0000-000008000000}"/>
    <cellStyle name="Normal 2 2" xfId="16" xr:uid="{00000000-0005-0000-0000-000009000000}"/>
    <cellStyle name="Normal 2 3" xfId="19" xr:uid="{00000000-0005-0000-0000-00000A000000}"/>
    <cellStyle name="Normal 20" xfId="10" xr:uid="{00000000-0005-0000-0000-00000B000000}"/>
    <cellStyle name="Normal 203" xfId="106" xr:uid="{07AA4E58-2991-465D-9682-E92223A49A32}"/>
    <cellStyle name="Normal 21" xfId="114" xr:uid="{95A15FA3-4153-4CE5-B0B4-FCA3E66862A1}"/>
    <cellStyle name="Normal 22" xfId="115" xr:uid="{4914120E-617A-41B2-A3EF-E7BC55BD1B52}"/>
    <cellStyle name="Normal 23" xfId="117" xr:uid="{5CD9B964-CE6A-4941-87C0-19866264F044}"/>
    <cellStyle name="Normal 24" xfId="119" xr:uid="{FB93EC4D-3DE7-4F21-BC08-2D33D7E5159B}"/>
    <cellStyle name="Normal 3" xfId="9" xr:uid="{00000000-0005-0000-0000-00000C000000}"/>
    <cellStyle name="Normal 4" xfId="14" xr:uid="{00000000-0005-0000-0000-00000D000000}"/>
    <cellStyle name="Normal 4 2" xfId="41" xr:uid="{F65739A3-15B1-41CB-A138-C37E924DCA2D}"/>
    <cellStyle name="Normal 4 3" xfId="60" xr:uid="{06BC5D9D-8E75-4694-B382-1E48DAFBA454}"/>
    <cellStyle name="Normal 42" xfId="6" xr:uid="{00000000-0005-0000-0000-00000E000000}"/>
    <cellStyle name="Normal 5" xfId="20" xr:uid="{00000000-0005-0000-0000-00000F000000}"/>
    <cellStyle name="Normal 5 2" xfId="45" xr:uid="{29727DCE-1A09-4272-B150-6CA5D95E6F7A}"/>
    <cellStyle name="Normal 5 3" xfId="64" xr:uid="{C5433A13-1B80-493C-AFF9-E5427D586DC6}"/>
    <cellStyle name="Normal 6" xfId="21" xr:uid="{00000000-0005-0000-0000-000010000000}"/>
    <cellStyle name="Normal 6 2" xfId="46" xr:uid="{17E59AD8-A6B8-438B-909E-88B5AAC41F1D}"/>
    <cellStyle name="Normal 6 3" xfId="65" xr:uid="{6B8C59D5-2125-40CC-B9D8-B39512CB30B8}"/>
    <cellStyle name="Normal 7" xfId="24" xr:uid="{00000000-0005-0000-0000-000011000000}"/>
    <cellStyle name="Normal 8" xfId="26" xr:uid="{406B4295-CE35-420E-8B44-4B5426EDB087}"/>
    <cellStyle name="Normal 8 2" xfId="49" xr:uid="{F53BFDEA-6AF0-4203-A062-6AD77E36D904}"/>
    <cellStyle name="Normal 8 3" xfId="68" xr:uid="{269B04C5-0796-4ACD-B009-76367A6239AA}"/>
    <cellStyle name="Normal 9" xfId="33" xr:uid="{2A98D706-9586-4E21-BB17-74217D6F12C0}"/>
    <cellStyle name="Normal 9 2" xfId="52" xr:uid="{2239EF79-CB49-440E-910F-D9916ACBF526}"/>
    <cellStyle name="Normal 9 3" xfId="71" xr:uid="{9FCCCC30-0FC8-48FE-8919-5A8D39B5DF42}"/>
    <cellStyle name="Normal_Cashflow statement" xfId="4" xr:uid="{00000000-0005-0000-0000-000012000000}"/>
    <cellStyle name="Normal_FS SSSC Q1'13" xfId="29" xr:uid="{256304AB-A594-4286-A64A-116AC7441C98}"/>
    <cellStyle name="Normal_FS SSSC YE'12 Audited" xfId="3" xr:uid="{00000000-0005-0000-0000-000013000000}"/>
    <cellStyle name="Normal_I023 - CEE" xfId="32" xr:uid="{05AD84C3-739B-4C5C-81D6-E32621B40140}"/>
    <cellStyle name="Normal_SSSCE2" xfId="30" xr:uid="{3066A3F1-5A41-4FAC-906A-456B37209529}"/>
    <cellStyle name="Normal_สินทรัพย์" xfId="2" xr:uid="{00000000-0005-0000-0000-000014000000}"/>
    <cellStyle name="Percent 2" xfId="8" xr:uid="{00000000-0005-0000-0000-000015000000}"/>
    <cellStyle name="Percent 3" xfId="13" xr:uid="{00000000-0005-0000-0000-000016000000}"/>
    <cellStyle name="Percent 4" xfId="23" xr:uid="{00000000-0005-0000-0000-000017000000}"/>
    <cellStyle name="Percent 4 2" xfId="48" xr:uid="{68DD52B1-E68F-4F4A-A3AF-517EECCCEAE9}"/>
    <cellStyle name="Percent 4 3" xfId="67" xr:uid="{7AE20179-8ADE-4A0A-AA04-46629BE7788A}"/>
    <cellStyle name="Percent 5" xfId="28" xr:uid="{DBB81832-4E1C-4800-9777-CCBC99908860}"/>
    <cellStyle name="Percent 5 2" xfId="51" xr:uid="{8D230487-91C6-4B4D-B1E1-D9DA988E2823}"/>
    <cellStyle name="Percent 5 3" xfId="70" xr:uid="{4BADBEF6-EA24-40FE-BACB-13D577D138AE}"/>
    <cellStyle name="Percent 6" xfId="37" xr:uid="{78BA451F-39EB-4605-8CB8-C44054C5D348}"/>
    <cellStyle name="Percent 6 2" xfId="56" xr:uid="{BC4191AD-60AC-4D2A-B36A-E3E537B1C3BD}"/>
    <cellStyle name="Percent 6 3" xfId="75" xr:uid="{DEAA4A85-FD2C-4F2F-BDBA-3EF0AC704D76}"/>
    <cellStyle name="Percent 6 4" xfId="80" xr:uid="{18BD95DB-C460-40FE-9B01-323123908935}"/>
  </cellStyles>
  <dxfs count="0"/>
  <tableStyles count="0" defaultTableStyle="TableStyleMedium2" defaultPivotStyle="PivotStyleLight16"/>
  <colors>
    <mruColors>
      <color rgb="FF66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5.xml"/><Relationship Id="rId42" Type="http://schemas.openxmlformats.org/officeDocument/2006/relationships/styles" Target="styles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4.xml"/><Relationship Id="rId38" Type="http://schemas.openxmlformats.org/officeDocument/2006/relationships/externalLink" Target="externalLinks/externalLink9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3.xml"/><Relationship Id="rId37" Type="http://schemas.openxmlformats.org/officeDocument/2006/relationships/externalLink" Target="externalLinks/externalLink8.xml"/><Relationship Id="rId40" Type="http://schemas.openxmlformats.org/officeDocument/2006/relationships/externalLink" Target="externalLinks/externalLink11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4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externalLink" Target="externalLinks/externalLink6.xml"/><Relationship Id="rId43" Type="http://schemas.openxmlformats.org/officeDocument/2006/relationships/sharedStrings" Target="sharedStrings.xml"/><Relationship Id="rId48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1643301</xdr:colOff>
      <xdr:row>1</xdr:row>
      <xdr:rowOff>137160</xdr:rowOff>
    </xdr:to>
    <xdr:pic>
      <xdr:nvPicPr>
        <xdr:cNvPr id="2" name="Picture0">
          <a:extLst>
            <a:ext uri="{FF2B5EF4-FFF2-40B4-BE49-F238E27FC236}">
              <a16:creationId xmlns:a16="http://schemas.microsoft.com/office/drawing/2014/main" id="{129FA7F9-6EF2-4BEF-84E7-9A3FF91820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1643301" cy="32766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723052</xdr:colOff>
      <xdr:row>1</xdr:row>
      <xdr:rowOff>137160</xdr:rowOff>
    </xdr:to>
    <xdr:pic>
      <xdr:nvPicPr>
        <xdr:cNvPr id="2" name="Picture0">
          <a:extLst>
            <a:ext uri="{FF2B5EF4-FFF2-40B4-BE49-F238E27FC236}">
              <a16:creationId xmlns:a16="http://schemas.microsoft.com/office/drawing/2014/main" id="{3DDC307E-0759-4313-9EB5-72E4A98FDA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1599352" cy="32766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37</xdr:row>
      <xdr:rowOff>0</xdr:rowOff>
    </xdr:from>
    <xdr:to>
      <xdr:col>18</xdr:col>
      <xdr:colOff>66675</xdr:colOff>
      <xdr:row>38</xdr:row>
      <xdr:rowOff>87632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AE3DC8C-4848-43C1-B00D-36AAF0F7C7CA}"/>
            </a:ext>
          </a:extLst>
        </xdr:cNvPr>
        <xdr:cNvSpPr txBox="1">
          <a:spLocks noChangeArrowheads="1"/>
        </xdr:cNvSpPr>
      </xdr:nvSpPr>
      <xdr:spPr bwMode="auto">
        <a:xfrm>
          <a:off x="10759440" y="10736580"/>
          <a:ext cx="66675" cy="3086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0</xdr:colOff>
      <xdr:row>36</xdr:row>
      <xdr:rowOff>0</xdr:rowOff>
    </xdr:from>
    <xdr:to>
      <xdr:col>13</xdr:col>
      <xdr:colOff>66675</xdr:colOff>
      <xdr:row>37</xdr:row>
      <xdr:rowOff>81185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3869B3F-8520-4C3E-9E13-91B7EB861DCE}"/>
            </a:ext>
          </a:extLst>
        </xdr:cNvPr>
        <xdr:cNvSpPr txBox="1">
          <a:spLocks noChangeArrowheads="1"/>
        </xdr:cNvSpPr>
      </xdr:nvSpPr>
      <xdr:spPr bwMode="auto">
        <a:xfrm>
          <a:off x="7650480" y="7200900"/>
          <a:ext cx="66675" cy="302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66675</xdr:colOff>
      <xdr:row>37</xdr:row>
      <xdr:rowOff>80744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5F7340B9-1D6C-4B38-8893-698CC14F59C3}"/>
            </a:ext>
          </a:extLst>
        </xdr:cNvPr>
        <xdr:cNvSpPr txBox="1">
          <a:spLocks noChangeArrowheads="1"/>
        </xdr:cNvSpPr>
      </xdr:nvSpPr>
      <xdr:spPr bwMode="auto">
        <a:xfrm>
          <a:off x="10759440" y="7200900"/>
          <a:ext cx="66675" cy="30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66675</xdr:colOff>
      <xdr:row>38</xdr:row>
      <xdr:rowOff>87630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212EE57D-4E63-4287-84EF-C022DF36FBC7}"/>
            </a:ext>
          </a:extLst>
        </xdr:cNvPr>
        <xdr:cNvSpPr txBox="1">
          <a:spLocks noChangeArrowheads="1"/>
        </xdr:cNvSpPr>
      </xdr:nvSpPr>
      <xdr:spPr bwMode="auto">
        <a:xfrm>
          <a:off x="9784080" y="10736580"/>
          <a:ext cx="66675" cy="3086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37</xdr:row>
      <xdr:rowOff>0</xdr:rowOff>
    </xdr:from>
    <xdr:to>
      <xdr:col>12</xdr:col>
      <xdr:colOff>70556</xdr:colOff>
      <xdr:row>38</xdr:row>
      <xdr:rowOff>104043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C2E270F8-11DD-49EE-BD83-51BED5B8F04A}"/>
            </a:ext>
          </a:extLst>
        </xdr:cNvPr>
        <xdr:cNvSpPr txBox="1">
          <a:spLocks noChangeArrowheads="1"/>
        </xdr:cNvSpPr>
      </xdr:nvSpPr>
      <xdr:spPr bwMode="auto">
        <a:xfrm>
          <a:off x="7559040" y="7421880"/>
          <a:ext cx="70556" cy="3250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66675</xdr:colOff>
      <xdr:row>37</xdr:row>
      <xdr:rowOff>81915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8E0313B5-D2B7-4C59-B9DB-394456F9C498}"/>
            </a:ext>
          </a:extLst>
        </xdr:cNvPr>
        <xdr:cNvSpPr txBox="1">
          <a:spLocks noChangeArrowheads="1"/>
        </xdr:cNvSpPr>
      </xdr:nvSpPr>
      <xdr:spPr bwMode="auto">
        <a:xfrm>
          <a:off x="9784080" y="7200900"/>
          <a:ext cx="66675" cy="3028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33</xdr:row>
      <xdr:rowOff>0</xdr:rowOff>
    </xdr:from>
    <xdr:to>
      <xdr:col>9</xdr:col>
      <xdr:colOff>70555</xdr:colOff>
      <xdr:row>34</xdr:row>
      <xdr:rowOff>87627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A7EDD0D-2AEB-4061-97A6-8235C9742C67}"/>
            </a:ext>
          </a:extLst>
        </xdr:cNvPr>
        <xdr:cNvSpPr txBox="1">
          <a:spLocks noChangeArrowheads="1"/>
        </xdr:cNvSpPr>
      </xdr:nvSpPr>
      <xdr:spPr bwMode="auto">
        <a:xfrm>
          <a:off x="8318500" y="9639300"/>
          <a:ext cx="69850" cy="303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33</xdr:row>
      <xdr:rowOff>0</xdr:rowOff>
    </xdr:from>
    <xdr:to>
      <xdr:col>8</xdr:col>
      <xdr:colOff>66675</xdr:colOff>
      <xdr:row>34</xdr:row>
      <xdr:rowOff>84113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F5BDC36E-060B-4C84-A795-3B3BA8A667A6}"/>
            </a:ext>
          </a:extLst>
        </xdr:cNvPr>
        <xdr:cNvSpPr txBox="1">
          <a:spLocks noChangeArrowheads="1"/>
        </xdr:cNvSpPr>
      </xdr:nvSpPr>
      <xdr:spPr bwMode="auto">
        <a:xfrm>
          <a:off x="7124700" y="6400800"/>
          <a:ext cx="66675" cy="300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66675</xdr:colOff>
      <xdr:row>34</xdr:row>
      <xdr:rowOff>87632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B2BA6FE9-2544-4791-9E90-36CB0F2AC7A1}"/>
            </a:ext>
          </a:extLst>
        </xdr:cNvPr>
        <xdr:cNvSpPr txBox="1">
          <a:spLocks noChangeArrowheads="1"/>
        </xdr:cNvSpPr>
      </xdr:nvSpPr>
      <xdr:spPr bwMode="auto">
        <a:xfrm>
          <a:off x="8388350" y="9207500"/>
          <a:ext cx="66675" cy="3035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32</xdr:row>
      <xdr:rowOff>0</xdr:rowOff>
    </xdr:from>
    <xdr:to>
      <xdr:col>9</xdr:col>
      <xdr:colOff>70555</xdr:colOff>
      <xdr:row>33</xdr:row>
      <xdr:rowOff>87631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491695F9-14CD-4F68-B2B2-AB1080C5FD57}"/>
            </a:ext>
          </a:extLst>
        </xdr:cNvPr>
        <xdr:cNvSpPr txBox="1">
          <a:spLocks noChangeArrowheads="1"/>
        </xdr:cNvSpPr>
      </xdr:nvSpPr>
      <xdr:spPr bwMode="auto">
        <a:xfrm>
          <a:off x="8318500" y="6026150"/>
          <a:ext cx="69850" cy="303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1643301</xdr:colOff>
      <xdr:row>1</xdr:row>
      <xdr:rowOff>137160</xdr:rowOff>
    </xdr:to>
    <xdr:pic>
      <xdr:nvPicPr>
        <xdr:cNvPr id="2" name="Picture0">
          <a:extLst>
            <a:ext uri="{FF2B5EF4-FFF2-40B4-BE49-F238E27FC236}">
              <a16:creationId xmlns:a16="http://schemas.microsoft.com/office/drawing/2014/main" id="{5549F419-6AF4-43EB-982E-0BAA4631B7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1643301" cy="32766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1096432</xdr:colOff>
      <xdr:row>1</xdr:row>
      <xdr:rowOff>129540</xdr:rowOff>
    </xdr:to>
    <xdr:pic>
      <xdr:nvPicPr>
        <xdr:cNvPr id="2" name="Picture0">
          <a:extLst>
            <a:ext uri="{FF2B5EF4-FFF2-40B4-BE49-F238E27FC236}">
              <a16:creationId xmlns:a16="http://schemas.microsoft.com/office/drawing/2014/main" id="{F8CEDE10-B278-442B-B132-D6B498077A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1645072" cy="32004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1643301</xdr:colOff>
      <xdr:row>1</xdr:row>
      <xdr:rowOff>137160</xdr:rowOff>
    </xdr:to>
    <xdr:pic>
      <xdr:nvPicPr>
        <xdr:cNvPr id="2" name="Picture0">
          <a:extLst>
            <a:ext uri="{FF2B5EF4-FFF2-40B4-BE49-F238E27FC236}">
              <a16:creationId xmlns:a16="http://schemas.microsoft.com/office/drawing/2014/main" id="{DAB55470-88EC-4994-BC07-7650707553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1643301" cy="32766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800945</xdr:colOff>
      <xdr:row>1</xdr:row>
      <xdr:rowOff>129540</xdr:rowOff>
    </xdr:to>
    <xdr:pic>
      <xdr:nvPicPr>
        <xdr:cNvPr id="2" name="Picture0">
          <a:extLst>
            <a:ext uri="{FF2B5EF4-FFF2-40B4-BE49-F238E27FC236}">
              <a16:creationId xmlns:a16="http://schemas.microsoft.com/office/drawing/2014/main" id="{0CC32D3A-6836-44F6-B97F-9E94E8BB5F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1645072" cy="32004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uttinee\My%20Documents\Westpac\October9900_nch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nuttinee\My%20Documents\Westpac\October9900_nch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!Audit%20Department\AUDIT\Clients\Deva%20Property\01\Documents\Audit%20Paper\Q2'06\Documents%20and%20Settings\nuttinee\My%20Documents\Clients\Westpac\October9900_nc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kkfsr01\audit%20d\WINDOWS\Desktop\NSC-BS11-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!Audit%20Department\AUDIT\Clients\Deva%20Property\01\Documents\Audit%20Paper\Q2'06\AUDIT\Clients\BRAV\01\Documents\Audit%20Papers\Documents%20and%20Settings\nuttinee\My%20Documents\Westpac\October9900_nc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unisa\MANAGER\Q2\Audit%20paper\Q%202'06\Documents%20and%20Settings\nuttinee\My%20Documents\Westpac\October9900_nc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nuengruetai\Desktop\Audit%20paper\31.12.06\Documents%20and%20Settings\Vanida\My%20Documents\DYNT_VT\Documents%20and%20Settings\nuttinee\My%20Documents\Westpac\October9900_nch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il.rsmthailand.com/sunisa/MANAGER/Q2/Audit%20paper/Q%202'06/Documents%20and%20Settings/nuttinee/My%20Documents/Westpac/October9900_nc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unisas\Desktop\AWP\Documents%20and%20Settings\nuttinee\My%20Documents\Clients\Westpac\October9900_nch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unisas\Desktop\AWP\Documents%20and%20Settings\sornchai\Local%20Settings\Temporary%20Internet%20Files\OLK81\Documents%20and%20Settings\Pornnimit\My%20Documents\chaam\Document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unisas\Desktop\AWP\Documents%20and%20Settings\sornchai\Local%20Settings\Temporary%20Internet%20Files\OLK81\Documents%20and%20Settings\Pornnimit\My%20Documents\chaam\Documents%2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salary"/>
      <sheetName val="Prepaid Exp"/>
      <sheetName val="Adjust"/>
      <sheetName val="FixedAsset"/>
      <sheetName val="Sheet1"/>
      <sheetName val="Deposit"/>
      <sheetName val="Current"/>
      <sheetName val="Option"/>
      <sheetName val="cshidr-O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salary"/>
      <sheetName val="Prepaid Exp"/>
      <sheetName val="Adjust"/>
      <sheetName val="FixedAsset"/>
      <sheetName val="Sheet1"/>
      <sheetName val="Deposit"/>
      <sheetName val="Current"/>
      <sheetName val="Detail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 local"/>
      <sheetName val="0000"/>
      <sheetName val="data_package"/>
      <sheetName val="TB-Oct07"/>
      <sheetName val="stat_local"/>
      <sheetName val="1201"/>
      <sheetName val="Group"/>
      <sheetName val="Total 01'05"/>
      <sheetName val="Accure"/>
      <sheetName val="เงินกู้ MGC"/>
      <sheetName val="CRITERIA1"/>
      <sheetName val="ELEC45-01"/>
      <sheetName val="MOTO"/>
      <sheetName val="A"/>
      <sheetName val="Inventory"/>
      <sheetName val="Overall PLATT"/>
      <sheetName val="MR.MEYER"/>
      <sheetName val="SAP Open Items Data"/>
      <sheetName val="stat_local1"/>
      <sheetName val="Total_01'05"/>
      <sheetName val="เงินกู้_MGC"/>
      <sheetName val=" nfcst_py"/>
      <sheetName val="Unearned_OLD"/>
      <sheetName val="#366-6E"/>
      <sheetName val="BOT Rate"/>
      <sheetName val="Maturity Data"/>
      <sheetName val="Avg BOT"/>
      <sheetName val="Hedge Vol &amp; G-L"/>
      <sheetName val="bblยังไม่จ่าย"/>
      <sheetName val="Detail of exchange rate"/>
      <sheetName val="DealerData"/>
      <sheetName val="YQty"/>
      <sheetName val="สมุดรายวัน"/>
      <sheetName val="MAT"/>
      <sheetName val="F1"/>
      <sheetName val="Tb 31.12.15"/>
      <sheetName val="Group TB 31.10.2015"/>
      <sheetName val="Sheet1"/>
      <sheetName val="CIPA"/>
      <sheetName val="5).Action Plan BL Debone"/>
      <sheetName val="NHMT"/>
      <sheetName val="เงินกู้ธนช"/>
      <sheetName val="SML"/>
      <sheetName val="CF-14-16"/>
      <sheetName val="BS (ToP)"/>
      <sheetName val="stat_local2"/>
      <sheetName val="Total_01'051"/>
      <sheetName val="เงินกู้_MGC1"/>
      <sheetName val="Overall_PLATT"/>
      <sheetName val="MR_MEYER"/>
      <sheetName val="SAP_Open_Items_Data"/>
      <sheetName val="_nfcst_py"/>
      <sheetName val="BOT_Rate"/>
      <sheetName val="Maturity_Data"/>
      <sheetName val="Avg_BOT"/>
      <sheetName val="Hedge_Vol_&amp;_G-L"/>
      <sheetName val="Detail_of_exchange_rate"/>
      <sheetName val="Tb_31_12_15"/>
      <sheetName val="Group_TB_31_10_2015"/>
      <sheetName val="5)_Action_Plan_BL_Debone"/>
      <sheetName val="BS_(ToP)"/>
      <sheetName val="3-ADJ"/>
      <sheetName val="14"/>
      <sheetName val="Latex Qty&amp;Price (2)"/>
      <sheetName val="FA Register"/>
      <sheetName val="Trial Balance"/>
      <sheetName val="BS"/>
      <sheetName val="Detail"/>
      <sheetName val="Data"/>
      <sheetName val="#REF"/>
      <sheetName val="Calculation PS"/>
      <sheetName val="คำชี้แจง"/>
      <sheetName val="stat_local3"/>
      <sheetName val="Total_01'052"/>
      <sheetName val="เงินกู้_MGC2"/>
      <sheetName val="Overall_PLATT1"/>
      <sheetName val="MR_MEYER1"/>
      <sheetName val="SAP_Open_Items_Data1"/>
      <sheetName val="_nfcst_py1"/>
      <sheetName val="BOT_Rate1"/>
      <sheetName val="Maturity_Data1"/>
      <sheetName val="Avg_BOT1"/>
      <sheetName val="Hedge_Vol_&amp;_G-L1"/>
      <sheetName val="Detail_of_exchange_rate1"/>
      <sheetName val="Tb_31_12_151"/>
      <sheetName val="Group_TB_31_10_20151"/>
      <sheetName val="5)_Action_Plan_BL_Debone1"/>
      <sheetName val="BS_(ToP)1"/>
      <sheetName val="Latex_Qty&amp;Price_(2)"/>
      <sheetName val="FA_Register"/>
      <sheetName val="TB"/>
      <sheetName val="BATCH_M"/>
      <sheetName val="発停サイクル表"/>
      <sheetName val="GL 2018 Q3 - ver1"/>
      <sheetName val="Deferred tax Adjs Clo (P) Q2'18"/>
      <sheetName val="P&amp;L"/>
      <sheetName val="Trial_Balance"/>
      <sheetName val="stat_local5"/>
      <sheetName val="Total_01'054"/>
      <sheetName val="Overall_PLATT3"/>
      <sheetName val="MR_MEYER3"/>
      <sheetName val="BOT_Rate3"/>
      <sheetName val="Maturity_Data3"/>
      <sheetName val="Avg_BOT3"/>
      <sheetName val="Hedge_Vol_&amp;_G-L3"/>
      <sheetName val="เงินกู้_MGC4"/>
      <sheetName val="Detail_of_exchange_rate3"/>
      <sheetName val="SAP_Open_Items_Data3"/>
      <sheetName val="Tb_31_12_153"/>
      <sheetName val="Group_TB_31_10_20153"/>
      <sheetName val="_nfcst_py3"/>
      <sheetName val="5)_Action_Plan_BL_Debone3"/>
      <sheetName val="BS_(ToP)3"/>
      <sheetName val="FA_Register2"/>
      <sheetName val="Latex_Qty&amp;Price_(2)2"/>
      <sheetName val="Trial_Balance2"/>
      <sheetName val="stat_local4"/>
      <sheetName val="Total_01'053"/>
      <sheetName val="Overall_PLATT2"/>
      <sheetName val="MR_MEYER2"/>
      <sheetName val="BOT_Rate2"/>
      <sheetName val="Maturity_Data2"/>
      <sheetName val="Avg_BOT2"/>
      <sheetName val="Hedge_Vol_&amp;_G-L2"/>
      <sheetName val="เงินกู้_MGC3"/>
      <sheetName val="Detail_of_exchange_rate2"/>
      <sheetName val="SAP_Open_Items_Data2"/>
      <sheetName val="Tb_31_12_152"/>
      <sheetName val="Group_TB_31_10_20152"/>
      <sheetName val="_nfcst_py2"/>
      <sheetName val="5)_Action_Plan_BL_Debone2"/>
      <sheetName val="BS_(ToP)2"/>
      <sheetName val="FA_Register1"/>
      <sheetName val="Latex_Qty&amp;Price_(2)1"/>
      <sheetName val="Trial_Balance1"/>
      <sheetName val="stat_local6"/>
      <sheetName val="Total_01'055"/>
      <sheetName val="Overall_PLATT4"/>
      <sheetName val="MR_MEYER4"/>
      <sheetName val="BOT_Rate4"/>
      <sheetName val="Maturity_Data4"/>
      <sheetName val="Avg_BOT4"/>
      <sheetName val="Hedge_Vol_&amp;_G-L4"/>
      <sheetName val="เงินกู้_MGC5"/>
      <sheetName val="Detail_of_exchange_rate4"/>
      <sheetName val="SAP_Open_Items_Data4"/>
      <sheetName val="Tb_31_12_154"/>
      <sheetName val="Group_TB_31_10_20154"/>
      <sheetName val="_nfcst_py4"/>
      <sheetName val="5)_Action_Plan_BL_Debone4"/>
      <sheetName val="BS_(ToP)4"/>
      <sheetName val="FA_Register3"/>
      <sheetName val="Latex_Qty&amp;Price_(2)3"/>
      <sheetName val="Trial_Balance3"/>
      <sheetName val="stat_local7"/>
      <sheetName val="Total_01'056"/>
      <sheetName val="Overall_PLATT5"/>
      <sheetName val="MR_MEYER5"/>
      <sheetName val="BOT_Rate5"/>
      <sheetName val="Maturity_Data5"/>
      <sheetName val="Avg_BOT5"/>
      <sheetName val="Hedge_Vol_&amp;_G-L5"/>
      <sheetName val="เงินกู้_MGC6"/>
      <sheetName val="Detail_of_exchange_rate5"/>
      <sheetName val="SAP_Open_Items_Data5"/>
      <sheetName val="Tb_31_12_155"/>
      <sheetName val="Group_TB_31_10_20155"/>
      <sheetName val="_nfcst_py5"/>
      <sheetName val="5)_Action_Plan_BL_Debone5"/>
      <sheetName val="BS_(ToP)5"/>
      <sheetName val="FA_Register4"/>
      <sheetName val="Latex_Qty&amp;Price_(2)4"/>
      <sheetName val="Trial_Balance4"/>
      <sheetName val="TFB-1998"/>
      <sheetName val="Q2 EXPECTED"/>
      <sheetName val="O300"/>
      <sheetName val="Master TB"/>
      <sheetName val="R300"/>
      <sheetName val="NSC-BS11-02"/>
      <sheetName val="Database"/>
      <sheetName val="2017 Expense Break down"/>
      <sheetName val="数量"/>
      <sheetName val="MOULD"/>
      <sheetName val="TBE_2004012"/>
      <sheetName val="ocean voyage"/>
      <sheetName val="LCQ"/>
      <sheetName val="손익"/>
      <sheetName val="2005 DATA"/>
      <sheetName val="Sheet2"/>
      <sheetName val="F3-3GP"/>
      <sheetName val="mapping"/>
      <sheetName val="actlst01d"/>
      <sheetName val="Margins"/>
      <sheetName val="PNT-QUOT-#3"/>
      <sheetName val="COAT&amp;WRAP-QIOT-#3"/>
      <sheetName val="TREND"/>
      <sheetName val="Statement-BAHT"/>
      <sheetName val="Cal_help"/>
      <sheetName val="CF-C(+Graph)"/>
      <sheetName val="損益分岐点"/>
      <sheetName val="表紙"/>
      <sheetName val="co"/>
      <sheetName val="WIP"/>
      <sheetName val="stat_local8"/>
      <sheetName val="Total_01'057"/>
      <sheetName val="Overall_PLATT6"/>
      <sheetName val="MR_MEYER6"/>
      <sheetName val="เงินกู้_MGC7"/>
      <sheetName val="BOT_Rate6"/>
      <sheetName val="Maturity_Data6"/>
      <sheetName val="Avg_BOT6"/>
      <sheetName val="Hedge_Vol_&amp;_G-L6"/>
      <sheetName val="Detail_of_exchange_rate6"/>
      <sheetName val="SAP_Open_Items_Data6"/>
      <sheetName val="Tb_31_12_156"/>
      <sheetName val="Group_TB_31_10_20156"/>
      <sheetName val="_nfcst_py6"/>
      <sheetName val="5)_Action_Plan_BL_Debone6"/>
      <sheetName val="BS_(ToP)6"/>
      <sheetName val="FA_Register5"/>
      <sheetName val="Latex_Qty&amp;Price_(2)5"/>
      <sheetName val="Trial_Balance5"/>
      <sheetName val="Calculation_PS"/>
      <sheetName val="GL_2018_Q3_-_ver1"/>
      <sheetName val="Deferred_tax_Adjs_Clo_(P)_Q2'18"/>
      <sheetName val="Q2_EXPECTED"/>
      <sheetName val="2017_Expense_Break_down"/>
      <sheetName val="Master_TB"/>
      <sheetName val="L410"/>
      <sheetName val="国内HSP"/>
      <sheetName val="SCB 1 - Current"/>
      <sheetName val="SCB 2 - Current"/>
      <sheetName val="PL"/>
      <sheetName val="TOTAL"/>
      <sheetName val="stat_local9"/>
      <sheetName val="Total_01'058"/>
      <sheetName val="Overall_PLATT7"/>
      <sheetName val="MR_MEYER7"/>
      <sheetName val="เงินกู้_MGC8"/>
      <sheetName val="BOT_Rate7"/>
      <sheetName val="Maturity_Data7"/>
      <sheetName val="Avg_BOT7"/>
      <sheetName val="Hedge_Vol_&amp;_G-L7"/>
      <sheetName val="SAP_Open_Items_Data7"/>
      <sheetName val="Detail_of_exchange_rate7"/>
      <sheetName val="Tb_31_12_157"/>
      <sheetName val="Group_TB_31_10_20157"/>
      <sheetName val="_nfcst_py7"/>
      <sheetName val="5)_Action_Plan_BL_Debone7"/>
      <sheetName val="BS_(ToP)7"/>
      <sheetName val="FA_Register6"/>
      <sheetName val="Trial_Balance6"/>
      <sheetName val="Latex_Qty&amp;Price_(2)6"/>
      <sheetName val="Calculation_PS1"/>
      <sheetName val="Deferred_tax_Adjs_Clo_(P)_Q2'11"/>
      <sheetName val="GL_2018_Q3_-_ver11"/>
      <sheetName val="2017_Expense_Break_down1"/>
      <sheetName val="Q2_EXPECTED1"/>
      <sheetName val="Master_TB1"/>
      <sheetName val="ocean_voyage"/>
      <sheetName val="SCB_1_-_Current"/>
      <sheetName val="SCB_2_-_Current"/>
      <sheetName val="OtherKPI"/>
      <sheetName val="AcqBS"/>
      <sheetName val="BD"/>
      <sheetName val="10"/>
      <sheetName val="11"/>
      <sheetName val="FEBRUARY"/>
      <sheetName val=" Code -สิทธิรักษาพยาบาล1-9-53"/>
      <sheetName val="Salary  StructureBK. 20-12- (2)"/>
      <sheetName val="REPORT"/>
      <sheetName val="MA"/>
      <sheetName val="group type"/>
      <sheetName val="10K4"/>
      <sheetName val="donnee lct"/>
      <sheetName val="I-Données_de_base"/>
      <sheetName val="ชื่อหุ้น"/>
      <sheetName val="B&amp;S 1999"/>
      <sheetName val="総括"/>
      <sheetName val="Customize Your Invoice"/>
      <sheetName val="세부내용"/>
      <sheetName val="両側規格のグラフ"/>
      <sheetName val="八月份CO号"/>
      <sheetName val="1-1.BS"/>
      <sheetName val="LOCAL MARKET"/>
      <sheetName val="NEW LOCAL"/>
      <sheetName val="OUTSIDE MARKET"/>
      <sheetName val="AJUSTES"/>
      <sheetName val="CONSOLIDATED"/>
      <sheetName val="Breakeven Analysis"/>
      <sheetName val="ที่ดินอาคาร อุปกรณ์"/>
      <sheetName val="VL"/>
      <sheetName val="TN"/>
      <sheetName val="ND"/>
      <sheetName val="stat_local10"/>
      <sheetName val="Total_01'059"/>
      <sheetName val="Overall_PLATT8"/>
      <sheetName val="MR_MEYER8"/>
      <sheetName val="เงินกู้_MGC9"/>
      <sheetName val="BOT_Rate8"/>
      <sheetName val="Maturity_Data8"/>
      <sheetName val="Avg_BOT8"/>
      <sheetName val="Hedge_Vol_&amp;_G-L8"/>
      <sheetName val="Detail_of_exchange_rate8"/>
      <sheetName val="SAP_Open_Items_Data8"/>
      <sheetName val="Tb_31_12_158"/>
      <sheetName val="Group_TB_31_10_20158"/>
      <sheetName val="_nfcst_py8"/>
      <sheetName val="5)_Action_Plan_BL_Debone8"/>
      <sheetName val="BS_(ToP)8"/>
      <sheetName val="FA_Register7"/>
      <sheetName val="Latex_Qty&amp;Price_(2)7"/>
      <sheetName val="Trial_Balance7"/>
      <sheetName val="Calculation_PS2"/>
      <sheetName val="GL_2018_Q3_-_ver12"/>
      <sheetName val="Deferred_tax_Adjs_Clo_(P)_Q2'12"/>
      <sheetName val="Master_TB2"/>
      <sheetName val="2017_Expense_Break_down2"/>
      <sheetName val="Q2_EXPECTED2"/>
      <sheetName val="ocean_voyage1"/>
      <sheetName val="SCB_1_-_Current1"/>
      <sheetName val="SCB_2_-_Current1"/>
      <sheetName val="2005_DATA"/>
      <sheetName val="_Code_-สิทธิรักษาพยาบาล1-9-53"/>
      <sheetName val="Salary__StructureBK__20-12-_(2)"/>
      <sheetName val="group_type"/>
      <sheetName val="exchange rate"/>
      <sheetName val="report detial"/>
      <sheetName val="N-4.4"/>
      <sheetName val="iGrouping"/>
      <sheetName val="Rate"/>
      <sheetName val="detailed pl-svcs"/>
      <sheetName val="P1"/>
      <sheetName val="MainComp"/>
      <sheetName val="falso"/>
      <sheetName val="mix"/>
      <sheetName val="เงินกู้ธนชาติ"/>
      <sheetName val="B1"/>
      <sheetName val="qtr3"/>
      <sheetName val="qtr4"/>
      <sheetName val="NOTE 29"/>
      <sheetName val="Library Procedures"/>
      <sheetName val="BMCT2003"/>
      <sheetName val="ฝ่ายบัญชีและการเงิน"/>
      <sheetName val="table"/>
      <sheetName val="MFA"/>
      <sheetName val="SUM"/>
      <sheetName val="15310000 (2010)"/>
      <sheetName val="stat_local11"/>
      <sheetName val="Total_01'0510"/>
      <sheetName val="MR_MEYER9"/>
      <sheetName val="Overall_PLATT9"/>
      <sheetName val="BOT_Rate9"/>
      <sheetName val="Maturity_Data9"/>
      <sheetName val="Avg_BOT9"/>
      <sheetName val="Hedge_Vol_&amp;_G-L9"/>
      <sheetName val="เงินกู้_MGC10"/>
      <sheetName val="Detail_of_exchange_rate9"/>
      <sheetName val="SAP_Open_Items_Data9"/>
      <sheetName val="Tb_31_12_159"/>
      <sheetName val="Group_TB_31_10_20159"/>
      <sheetName val="_nfcst_py9"/>
      <sheetName val="5)_Action_Plan_BL_Debone9"/>
      <sheetName val="BS_(ToP)9"/>
      <sheetName val="FA_Register8"/>
      <sheetName val="Latex_Qty&amp;Price_(2)8"/>
      <sheetName val="Trial_Balance8"/>
      <sheetName val="Calculation_PS3"/>
      <sheetName val="GL_2018_Q3_-_ver13"/>
      <sheetName val="Q2_EXPECTED3"/>
      <sheetName val="2017_Expense_Break_down3"/>
      <sheetName val="Deferred_tax_Adjs_Clo_(P)_Q2'13"/>
      <sheetName val="Master_TB3"/>
      <sheetName val="ocean_voyage2"/>
      <sheetName val="SCB_1_-_Current2"/>
      <sheetName val="SCB_2_-_Current2"/>
      <sheetName val="2005_DATA1"/>
      <sheetName val="_Code_-สิทธิรักษาพยาบาล1-9-531"/>
      <sheetName val="Salary__StructureBK__20-12-_(21"/>
      <sheetName val="group_type1"/>
      <sheetName val="donnee_lct"/>
      <sheetName val="Breakeven_Analysis"/>
      <sheetName val="detailed_pl-svcs"/>
      <sheetName val="LOCAL_MARKET"/>
      <sheetName val="NEW_LOCAL"/>
      <sheetName val="OUTSIDE_MARKET"/>
      <sheetName val="ที่ดินอาคาร_อุปกรณ์"/>
      <sheetName val="B&amp;S_1999"/>
      <sheetName val="Customize_Your_Invoice"/>
      <sheetName val="1-1_BS"/>
      <sheetName val="15310000_(2010)"/>
      <sheetName val="Puerto Rico"/>
      <sheetName val="graph"/>
      <sheetName val="基本量販店動向"/>
      <sheetName val="Puerto_Rico"/>
      <sheetName val="STart"/>
      <sheetName val="Summary"/>
      <sheetName val="assumption"/>
      <sheetName val="Main"/>
      <sheetName val="J2"/>
      <sheetName val="J1"/>
      <sheetName val="Control List"/>
      <sheetName val="Control_List"/>
    </sheetNames>
    <sheetDataSet>
      <sheetData sheetId="0">
        <row r="769">
          <cell r="D769">
            <v>0</v>
          </cell>
        </row>
        <row r="770">
          <cell r="D770">
            <v>10501106.08</v>
          </cell>
        </row>
        <row r="771">
          <cell r="D771">
            <v>0</v>
          </cell>
        </row>
        <row r="772">
          <cell r="D772">
            <v>1104480.77</v>
          </cell>
        </row>
        <row r="773">
          <cell r="D773">
            <v>0</v>
          </cell>
        </row>
        <row r="774">
          <cell r="D774">
            <v>0</v>
          </cell>
        </row>
        <row r="775">
          <cell r="D775">
            <v>0</v>
          </cell>
        </row>
        <row r="776">
          <cell r="D776">
            <v>4888808.6100000003</v>
          </cell>
        </row>
        <row r="777">
          <cell r="D777">
            <v>-2137403.85</v>
          </cell>
        </row>
        <row r="778">
          <cell r="D778">
            <v>0</v>
          </cell>
        </row>
        <row r="779">
          <cell r="D779">
            <v>0</v>
          </cell>
        </row>
        <row r="780">
          <cell r="D780">
            <v>-2189387.61</v>
          </cell>
        </row>
        <row r="781">
          <cell r="D781">
            <v>0</v>
          </cell>
        </row>
        <row r="782">
          <cell r="D782">
            <v>24892.49</v>
          </cell>
        </row>
        <row r="783">
          <cell r="D783">
            <v>0</v>
          </cell>
        </row>
        <row r="784">
          <cell r="D784">
            <v>70000000</v>
          </cell>
        </row>
        <row r="785">
          <cell r="D785">
            <v>0</v>
          </cell>
        </row>
        <row r="786">
          <cell r="D786">
            <v>-184467.44</v>
          </cell>
        </row>
        <row r="787">
          <cell r="D787">
            <v>8086.43</v>
          </cell>
        </row>
        <row r="788">
          <cell r="D788">
            <v>0</v>
          </cell>
        </row>
        <row r="789">
          <cell r="D789">
            <v>0</v>
          </cell>
        </row>
        <row r="790">
          <cell r="D790">
            <v>-68854711.370000005</v>
          </cell>
        </row>
        <row r="791">
          <cell r="D791">
            <v>0</v>
          </cell>
        </row>
        <row r="792">
          <cell r="D792">
            <v>0</v>
          </cell>
        </row>
        <row r="793">
          <cell r="D793">
            <v>-1357894.15</v>
          </cell>
        </row>
        <row r="794">
          <cell r="D794">
            <v>0</v>
          </cell>
        </row>
        <row r="795">
          <cell r="D795">
            <v>0</v>
          </cell>
        </row>
        <row r="796">
          <cell r="D796">
            <v>0</v>
          </cell>
        </row>
        <row r="797">
          <cell r="D797">
            <v>0</v>
          </cell>
        </row>
        <row r="798">
          <cell r="D798">
            <v>0</v>
          </cell>
        </row>
        <row r="799">
          <cell r="D799">
            <v>0</v>
          </cell>
        </row>
        <row r="800">
          <cell r="D800">
            <v>0</v>
          </cell>
        </row>
        <row r="801">
          <cell r="D801">
            <v>0</v>
          </cell>
        </row>
        <row r="802">
          <cell r="D802">
            <v>0</v>
          </cell>
        </row>
        <row r="803">
          <cell r="D803">
            <v>0</v>
          </cell>
        </row>
        <row r="804">
          <cell r="D804">
            <v>0</v>
          </cell>
        </row>
        <row r="805">
          <cell r="D805">
            <v>0</v>
          </cell>
        </row>
        <row r="806">
          <cell r="D806">
            <v>0</v>
          </cell>
        </row>
        <row r="807">
          <cell r="D807">
            <v>0</v>
          </cell>
        </row>
        <row r="808">
          <cell r="D808">
            <v>0</v>
          </cell>
        </row>
        <row r="809">
          <cell r="D809">
            <v>0</v>
          </cell>
        </row>
        <row r="810">
          <cell r="D810">
            <v>0</v>
          </cell>
        </row>
        <row r="811">
          <cell r="D811">
            <v>0</v>
          </cell>
        </row>
        <row r="812">
          <cell r="D812">
            <v>0</v>
          </cell>
        </row>
        <row r="813">
          <cell r="D813">
            <v>0</v>
          </cell>
        </row>
        <row r="814">
          <cell r="D814">
            <v>0</v>
          </cell>
        </row>
        <row r="815">
          <cell r="D815">
            <v>0</v>
          </cell>
        </row>
        <row r="816">
          <cell r="D816">
            <v>0</v>
          </cell>
        </row>
        <row r="817">
          <cell r="D817">
            <v>0</v>
          </cell>
        </row>
        <row r="818">
          <cell r="D818">
            <v>0</v>
          </cell>
        </row>
        <row r="819">
          <cell r="D819">
            <v>9770457.4700000007</v>
          </cell>
        </row>
        <row r="820">
          <cell r="D820">
            <v>0</v>
          </cell>
        </row>
        <row r="821">
          <cell r="D821">
            <v>0</v>
          </cell>
        </row>
        <row r="822">
          <cell r="D822">
            <v>0</v>
          </cell>
        </row>
        <row r="823">
          <cell r="D823">
            <v>-188894.44</v>
          </cell>
        </row>
        <row r="824">
          <cell r="D824">
            <v>-67650</v>
          </cell>
        </row>
        <row r="825">
          <cell r="D825">
            <v>0</v>
          </cell>
        </row>
        <row r="826">
          <cell r="D826">
            <v>-119312.55</v>
          </cell>
        </row>
        <row r="827">
          <cell r="D827">
            <v>0</v>
          </cell>
        </row>
        <row r="828">
          <cell r="D828">
            <v>0</v>
          </cell>
        </row>
        <row r="829">
          <cell r="D829">
            <v>0</v>
          </cell>
        </row>
        <row r="830">
          <cell r="D830">
            <v>1571805.4</v>
          </cell>
        </row>
        <row r="831">
          <cell r="D831">
            <v>0</v>
          </cell>
        </row>
        <row r="832">
          <cell r="D832">
            <v>801634.5</v>
          </cell>
        </row>
        <row r="833">
          <cell r="D833">
            <v>9713596.1799999997</v>
          </cell>
        </row>
        <row r="834">
          <cell r="D834">
            <v>-19569.439999999999</v>
          </cell>
        </row>
        <row r="835">
          <cell r="D835">
            <v>0</v>
          </cell>
        </row>
        <row r="836">
          <cell r="D836">
            <v>0</v>
          </cell>
        </row>
        <row r="837">
          <cell r="D837">
            <v>0</v>
          </cell>
        </row>
        <row r="838">
          <cell r="D838">
            <v>0</v>
          </cell>
        </row>
        <row r="839">
          <cell r="D839">
            <v>0</v>
          </cell>
        </row>
        <row r="840">
          <cell r="D840">
            <v>0</v>
          </cell>
        </row>
        <row r="841">
          <cell r="D841">
            <v>3601587.78</v>
          </cell>
        </row>
        <row r="842">
          <cell r="D842">
            <v>-603215.9</v>
          </cell>
        </row>
        <row r="843">
          <cell r="D843">
            <v>0</v>
          </cell>
        </row>
        <row r="844">
          <cell r="D844">
            <v>95762.5</v>
          </cell>
        </row>
        <row r="845">
          <cell r="D845">
            <v>0</v>
          </cell>
        </row>
        <row r="846">
          <cell r="D846">
            <v>0</v>
          </cell>
        </row>
        <row r="847">
          <cell r="D847">
            <v>0</v>
          </cell>
        </row>
        <row r="848">
          <cell r="D848">
            <v>3179.2</v>
          </cell>
        </row>
        <row r="849">
          <cell r="D849">
            <v>-180506.67</v>
          </cell>
        </row>
        <row r="850">
          <cell r="D850">
            <v>-270904.88</v>
          </cell>
        </row>
        <row r="851">
          <cell r="D851">
            <v>-41671.11</v>
          </cell>
        </row>
        <row r="852">
          <cell r="D852">
            <v>1827873.74</v>
          </cell>
        </row>
        <row r="853">
          <cell r="D853">
            <v>0</v>
          </cell>
        </row>
        <row r="854">
          <cell r="D854">
            <v>0</v>
          </cell>
        </row>
        <row r="855">
          <cell r="D855">
            <v>0</v>
          </cell>
        </row>
        <row r="856">
          <cell r="D856">
            <v>630942.74</v>
          </cell>
        </row>
        <row r="857">
          <cell r="D857">
            <v>0</v>
          </cell>
        </row>
        <row r="858">
          <cell r="D858">
            <v>-171855.28</v>
          </cell>
        </row>
        <row r="859">
          <cell r="D859">
            <v>0</v>
          </cell>
        </row>
        <row r="860">
          <cell r="D860">
            <v>-88604.12</v>
          </cell>
        </row>
        <row r="861">
          <cell r="D861">
            <v>0</v>
          </cell>
        </row>
        <row r="862">
          <cell r="D862">
            <v>0</v>
          </cell>
        </row>
        <row r="863">
          <cell r="D863">
            <v>0</v>
          </cell>
        </row>
        <row r="864">
          <cell r="D864">
            <v>0</v>
          </cell>
        </row>
        <row r="865">
          <cell r="D865">
            <v>261245.25</v>
          </cell>
        </row>
        <row r="866">
          <cell r="D866">
            <v>0</v>
          </cell>
        </row>
        <row r="867">
          <cell r="D867">
            <v>150018</v>
          </cell>
        </row>
        <row r="868">
          <cell r="D868">
            <v>0</v>
          </cell>
        </row>
        <row r="869">
          <cell r="D869">
            <v>-86808.92</v>
          </cell>
        </row>
        <row r="870">
          <cell r="D870">
            <v>0</v>
          </cell>
        </row>
        <row r="871">
          <cell r="D871">
            <v>3752.49</v>
          </cell>
        </row>
        <row r="872">
          <cell r="D872">
            <v>3232758.37</v>
          </cell>
        </row>
        <row r="873">
          <cell r="D873">
            <v>0</v>
          </cell>
        </row>
        <row r="874">
          <cell r="D874">
            <v>-6100853.0099999998</v>
          </cell>
        </row>
        <row r="875">
          <cell r="D875">
            <v>0</v>
          </cell>
        </row>
        <row r="876">
          <cell r="D876">
            <v>0</v>
          </cell>
        </row>
        <row r="877">
          <cell r="D877">
            <v>5770.46</v>
          </cell>
        </row>
        <row r="878">
          <cell r="D878">
            <v>18257.07</v>
          </cell>
        </row>
        <row r="879">
          <cell r="D879">
            <v>4788533.53</v>
          </cell>
        </row>
        <row r="880">
          <cell r="D880">
            <v>107407</v>
          </cell>
        </row>
        <row r="881">
          <cell r="D881">
            <v>0</v>
          </cell>
        </row>
        <row r="882">
          <cell r="D882">
            <v>0</v>
          </cell>
        </row>
        <row r="883">
          <cell r="D883">
            <v>829626.26</v>
          </cell>
        </row>
        <row r="884">
          <cell r="D884">
            <v>-240581.7</v>
          </cell>
        </row>
        <row r="885">
          <cell r="D885">
            <v>240581.7</v>
          </cell>
        </row>
        <row r="886">
          <cell r="D886">
            <v>-651440.05000000005</v>
          </cell>
        </row>
        <row r="887">
          <cell r="D887">
            <v>0</v>
          </cell>
        </row>
        <row r="888">
          <cell r="D888">
            <v>0</v>
          </cell>
        </row>
        <row r="889">
          <cell r="D889">
            <v>0</v>
          </cell>
        </row>
        <row r="890">
          <cell r="D890">
            <v>0</v>
          </cell>
        </row>
        <row r="891">
          <cell r="D891">
            <v>88000</v>
          </cell>
        </row>
        <row r="892">
          <cell r="D892">
            <v>0</v>
          </cell>
        </row>
        <row r="893">
          <cell r="D893">
            <v>-84430.56</v>
          </cell>
        </row>
        <row r="894">
          <cell r="D894">
            <v>-137293.73000000001</v>
          </cell>
        </row>
        <row r="895">
          <cell r="D895">
            <v>0</v>
          </cell>
        </row>
        <row r="896">
          <cell r="D896">
            <v>-27832.66</v>
          </cell>
        </row>
        <row r="897">
          <cell r="D897">
            <v>-12842.3</v>
          </cell>
        </row>
        <row r="898">
          <cell r="D898">
            <v>0</v>
          </cell>
        </row>
        <row r="899">
          <cell r="D899">
            <v>-15000000</v>
          </cell>
        </row>
        <row r="900">
          <cell r="D900">
            <v>-5555.56</v>
          </cell>
        </row>
        <row r="901">
          <cell r="D901">
            <v>0</v>
          </cell>
        </row>
        <row r="902">
          <cell r="D902">
            <v>0</v>
          </cell>
        </row>
        <row r="903">
          <cell r="D903">
            <v>0</v>
          </cell>
        </row>
        <row r="904">
          <cell r="D904">
            <v>0</v>
          </cell>
        </row>
        <row r="905">
          <cell r="D905">
            <v>-11312181.82</v>
          </cell>
        </row>
        <row r="906">
          <cell r="D906">
            <v>-304</v>
          </cell>
        </row>
        <row r="907">
          <cell r="D907">
            <v>0</v>
          </cell>
        </row>
        <row r="908">
          <cell r="D908">
            <v>0</v>
          </cell>
        </row>
        <row r="909">
          <cell r="D909">
            <v>0</v>
          </cell>
        </row>
        <row r="910">
          <cell r="D910">
            <v>15801.5</v>
          </cell>
        </row>
        <row r="911">
          <cell r="D911">
            <v>836033.12</v>
          </cell>
        </row>
        <row r="912">
          <cell r="D912">
            <v>-548629.44999999995</v>
          </cell>
        </row>
        <row r="913">
          <cell r="D913">
            <v>-2856845.65</v>
          </cell>
        </row>
        <row r="914">
          <cell r="D914">
            <v>0</v>
          </cell>
        </row>
        <row r="915">
          <cell r="D915">
            <v>0</v>
          </cell>
        </row>
        <row r="916">
          <cell r="D916">
            <v>-8902825.0700000003</v>
          </cell>
        </row>
        <row r="917">
          <cell r="D917">
            <v>0</v>
          </cell>
        </row>
        <row r="918">
          <cell r="D918">
            <v>776462.61</v>
          </cell>
        </row>
        <row r="919">
          <cell r="D919">
            <v>-67884</v>
          </cell>
        </row>
        <row r="920">
          <cell r="D920">
            <v>5973202.4400000004</v>
          </cell>
        </row>
        <row r="921">
          <cell r="D921">
            <v>-29040.25</v>
          </cell>
        </row>
        <row r="922">
          <cell r="D922">
            <v>0</v>
          </cell>
        </row>
        <row r="923">
          <cell r="D923">
            <v>68738</v>
          </cell>
        </row>
        <row r="924">
          <cell r="D924">
            <v>-4434589.04</v>
          </cell>
        </row>
        <row r="925">
          <cell r="D925">
            <v>55683.4</v>
          </cell>
        </row>
        <row r="926">
          <cell r="D926">
            <v>381103.61</v>
          </cell>
        </row>
        <row r="927">
          <cell r="D927">
            <v>-3874.12</v>
          </cell>
        </row>
        <row r="928">
          <cell r="D928">
            <v>-340165.54</v>
          </cell>
        </row>
        <row r="929">
          <cell r="D929">
            <v>-1549338.88</v>
          </cell>
        </row>
        <row r="930">
          <cell r="D930">
            <v>-213500</v>
          </cell>
        </row>
        <row r="931">
          <cell r="D931">
            <v>-6169750</v>
          </cell>
        </row>
        <row r="932">
          <cell r="D932">
            <v>0</v>
          </cell>
        </row>
        <row r="933">
          <cell r="D933">
            <v>0</v>
          </cell>
        </row>
        <row r="934">
          <cell r="D934">
            <v>0</v>
          </cell>
        </row>
        <row r="935">
          <cell r="D935">
            <v>0</v>
          </cell>
        </row>
        <row r="936">
          <cell r="D936">
            <v>5664773</v>
          </cell>
        </row>
        <row r="937">
          <cell r="D937">
            <v>0</v>
          </cell>
        </row>
        <row r="938">
          <cell r="D938">
            <v>0</v>
          </cell>
        </row>
        <row r="939">
          <cell r="D939">
            <v>-1863069.79</v>
          </cell>
        </row>
        <row r="940">
          <cell r="D940">
            <v>0</v>
          </cell>
        </row>
        <row r="941">
          <cell r="D941">
            <v>0</v>
          </cell>
        </row>
        <row r="942">
          <cell r="D942">
            <v>0</v>
          </cell>
        </row>
        <row r="943">
          <cell r="D943">
            <v>0</v>
          </cell>
        </row>
        <row r="944">
          <cell r="D944">
            <v>0</v>
          </cell>
        </row>
        <row r="945">
          <cell r="D945">
            <v>0</v>
          </cell>
        </row>
        <row r="946">
          <cell r="D946">
            <v>98610000</v>
          </cell>
        </row>
        <row r="947">
          <cell r="D947">
            <v>0</v>
          </cell>
        </row>
        <row r="948">
          <cell r="D948">
            <v>0</v>
          </cell>
        </row>
        <row r="949">
          <cell r="D949">
            <v>-875</v>
          </cell>
        </row>
        <row r="950">
          <cell r="D950">
            <v>-3174509.31</v>
          </cell>
        </row>
        <row r="951">
          <cell r="D951">
            <v>0</v>
          </cell>
        </row>
        <row r="952">
          <cell r="D952">
            <v>0</v>
          </cell>
        </row>
        <row r="953">
          <cell r="D953">
            <v>0</v>
          </cell>
        </row>
        <row r="954">
          <cell r="D954">
            <v>0</v>
          </cell>
        </row>
        <row r="955">
          <cell r="D955">
            <v>525</v>
          </cell>
        </row>
        <row r="956">
          <cell r="D956">
            <v>2387146</v>
          </cell>
        </row>
        <row r="957">
          <cell r="D957">
            <v>0</v>
          </cell>
        </row>
        <row r="958">
          <cell r="D958">
            <v>174103.88</v>
          </cell>
        </row>
        <row r="959">
          <cell r="D959">
            <v>180506.67</v>
          </cell>
        </row>
        <row r="960">
          <cell r="D960">
            <v>27924.959999999999</v>
          </cell>
        </row>
        <row r="961">
          <cell r="D961">
            <v>-100222.26</v>
          </cell>
        </row>
        <row r="962">
          <cell r="D962">
            <v>0</v>
          </cell>
        </row>
        <row r="963">
          <cell r="D963">
            <v>0</v>
          </cell>
        </row>
        <row r="964">
          <cell r="D964">
            <v>0</v>
          </cell>
        </row>
        <row r="965">
          <cell r="D965">
            <v>0</v>
          </cell>
        </row>
        <row r="966">
          <cell r="D966">
            <v>0</v>
          </cell>
        </row>
        <row r="967">
          <cell r="D967">
            <v>0</v>
          </cell>
        </row>
        <row r="968">
          <cell r="D968">
            <v>0</v>
          </cell>
        </row>
        <row r="969">
          <cell r="D969">
            <v>0</v>
          </cell>
        </row>
        <row r="970">
          <cell r="D970">
            <v>0</v>
          </cell>
        </row>
        <row r="971">
          <cell r="D971">
            <v>0</v>
          </cell>
        </row>
        <row r="972">
          <cell r="D972">
            <v>0</v>
          </cell>
        </row>
        <row r="973">
          <cell r="D973">
            <v>0</v>
          </cell>
        </row>
        <row r="974">
          <cell r="D974">
            <v>0</v>
          </cell>
        </row>
        <row r="975">
          <cell r="D975">
            <v>0</v>
          </cell>
        </row>
        <row r="976">
          <cell r="D976">
            <v>0</v>
          </cell>
        </row>
        <row r="977">
          <cell r="D977">
            <v>0</v>
          </cell>
        </row>
        <row r="978">
          <cell r="D978">
            <v>0</v>
          </cell>
        </row>
        <row r="979">
          <cell r="D979">
            <v>4200</v>
          </cell>
        </row>
        <row r="980">
          <cell r="D980">
            <v>0</v>
          </cell>
        </row>
        <row r="981">
          <cell r="D981">
            <v>0</v>
          </cell>
        </row>
        <row r="982">
          <cell r="D982">
            <v>12120</v>
          </cell>
        </row>
        <row r="983">
          <cell r="D983">
            <v>7600</v>
          </cell>
        </row>
        <row r="984">
          <cell r="D984">
            <v>6355.27</v>
          </cell>
        </row>
        <row r="985">
          <cell r="D985">
            <v>23656</v>
          </cell>
        </row>
        <row r="986">
          <cell r="D986">
            <v>63800.4</v>
          </cell>
        </row>
        <row r="987">
          <cell r="D987">
            <v>71747.600000000006</v>
          </cell>
        </row>
        <row r="988">
          <cell r="D988">
            <v>29647.68</v>
          </cell>
        </row>
        <row r="989">
          <cell r="D989">
            <v>0</v>
          </cell>
        </row>
        <row r="990">
          <cell r="D990">
            <v>2000</v>
          </cell>
        </row>
        <row r="991">
          <cell r="D991">
            <v>1500</v>
          </cell>
        </row>
        <row r="992">
          <cell r="D992">
            <v>0</v>
          </cell>
        </row>
        <row r="993">
          <cell r="D993">
            <v>0</v>
          </cell>
        </row>
        <row r="994">
          <cell r="D994">
            <v>0</v>
          </cell>
        </row>
        <row r="995">
          <cell r="D995">
            <v>11030</v>
          </cell>
        </row>
        <row r="996">
          <cell r="D996">
            <v>121548</v>
          </cell>
        </row>
        <row r="997">
          <cell r="D997">
            <v>7946.5</v>
          </cell>
        </row>
        <row r="998">
          <cell r="D998">
            <v>0</v>
          </cell>
        </row>
        <row r="999">
          <cell r="D999">
            <v>0</v>
          </cell>
        </row>
        <row r="1000">
          <cell r="D1000">
            <v>22101.75</v>
          </cell>
        </row>
        <row r="1001">
          <cell r="D1001">
            <v>300</v>
          </cell>
        </row>
        <row r="1002">
          <cell r="D1002">
            <v>0</v>
          </cell>
        </row>
        <row r="1003">
          <cell r="D1003">
            <v>17710</v>
          </cell>
        </row>
        <row r="1004">
          <cell r="D1004">
            <v>16758</v>
          </cell>
        </row>
        <row r="1005">
          <cell r="D1005">
            <v>2061.86</v>
          </cell>
        </row>
        <row r="1006">
          <cell r="D1006">
            <v>35816.400000000001</v>
          </cell>
        </row>
        <row r="1007">
          <cell r="D1007">
            <v>312</v>
          </cell>
        </row>
        <row r="1008">
          <cell r="D1008">
            <v>67884</v>
          </cell>
        </row>
        <row r="1009">
          <cell r="D1009">
            <v>254536</v>
          </cell>
        </row>
        <row r="1010">
          <cell r="D1010">
            <v>0</v>
          </cell>
        </row>
        <row r="1011">
          <cell r="D1011">
            <v>21573.31</v>
          </cell>
        </row>
        <row r="1012">
          <cell r="D1012">
            <v>0</v>
          </cell>
        </row>
        <row r="1013">
          <cell r="D1013">
            <v>0</v>
          </cell>
        </row>
        <row r="1014">
          <cell r="D1014">
            <v>0</v>
          </cell>
        </row>
        <row r="1015">
          <cell r="D1015">
            <v>0</v>
          </cell>
        </row>
        <row r="1016">
          <cell r="D1016">
            <v>0</v>
          </cell>
        </row>
        <row r="1017">
          <cell r="D1017">
            <v>0</v>
          </cell>
        </row>
        <row r="1018">
          <cell r="D1018">
            <v>0</v>
          </cell>
        </row>
        <row r="1019">
          <cell r="D1019">
            <v>0</v>
          </cell>
        </row>
        <row r="1020">
          <cell r="D1020">
            <v>0</v>
          </cell>
        </row>
        <row r="1021">
          <cell r="D1021">
            <v>0</v>
          </cell>
        </row>
        <row r="1022">
          <cell r="D1022">
            <v>0</v>
          </cell>
        </row>
        <row r="1023">
          <cell r="D1023">
            <v>0</v>
          </cell>
        </row>
        <row r="1024">
          <cell r="D1024">
            <v>0</v>
          </cell>
        </row>
        <row r="1025">
          <cell r="D1025">
            <v>0</v>
          </cell>
        </row>
        <row r="1026">
          <cell r="D1026">
            <v>0</v>
          </cell>
        </row>
        <row r="1027">
          <cell r="D1027">
            <v>0</v>
          </cell>
        </row>
        <row r="1028">
          <cell r="D1028">
            <v>15</v>
          </cell>
        </row>
        <row r="1029">
          <cell r="D1029">
            <v>0</v>
          </cell>
        </row>
        <row r="1030">
          <cell r="D1030">
            <v>0</v>
          </cell>
        </row>
        <row r="1031">
          <cell r="D1031">
            <v>0</v>
          </cell>
        </row>
        <row r="1032">
          <cell r="D1032">
            <v>141493.4</v>
          </cell>
        </row>
        <row r="1033">
          <cell r="D1033">
            <v>10500</v>
          </cell>
        </row>
        <row r="1034">
          <cell r="D1034">
            <v>32030.5</v>
          </cell>
        </row>
        <row r="1035">
          <cell r="D1035">
            <v>814.24</v>
          </cell>
        </row>
        <row r="1036">
          <cell r="D1036">
            <v>0</v>
          </cell>
        </row>
        <row r="1037">
          <cell r="D1037">
            <v>0</v>
          </cell>
        </row>
        <row r="1038">
          <cell r="D1038">
            <v>0</v>
          </cell>
        </row>
        <row r="1039">
          <cell r="D1039">
            <v>0</v>
          </cell>
        </row>
        <row r="1040">
          <cell r="D1040">
            <v>-2719.2</v>
          </cell>
        </row>
        <row r="1041">
          <cell r="D1041">
            <v>-743989.12</v>
          </cell>
        </row>
        <row r="1042">
          <cell r="D1042">
            <v>0</v>
          </cell>
        </row>
        <row r="1043">
          <cell r="D1043">
            <v>0</v>
          </cell>
        </row>
        <row r="1044">
          <cell r="D1044">
            <v>6308180</v>
          </cell>
        </row>
        <row r="1045">
          <cell r="D1045">
            <v>0</v>
          </cell>
        </row>
        <row r="1046">
          <cell r="D1046">
            <v>0</v>
          </cell>
        </row>
        <row r="1047">
          <cell r="D1047">
            <v>0</v>
          </cell>
        </row>
        <row r="1048">
          <cell r="D1048">
            <v>0</v>
          </cell>
        </row>
        <row r="1049">
          <cell r="D1049">
            <v>0</v>
          </cell>
        </row>
        <row r="1050">
          <cell r="D1050">
            <v>61947.79</v>
          </cell>
        </row>
        <row r="1051">
          <cell r="D1051">
            <v>0</v>
          </cell>
        </row>
        <row r="1052">
          <cell r="D1052">
            <v>2114995.1800000002</v>
          </cell>
        </row>
        <row r="1053">
          <cell r="D1053">
            <v>0</v>
          </cell>
        </row>
        <row r="1054">
          <cell r="D1054">
            <v>-574031.14</v>
          </cell>
        </row>
        <row r="1055">
          <cell r="D1055">
            <v>-1978.41</v>
          </cell>
        </row>
        <row r="1056">
          <cell r="D1056">
            <v>-37052.06</v>
          </cell>
        </row>
        <row r="1057">
          <cell r="D1057">
            <v>0</v>
          </cell>
        </row>
        <row r="1058">
          <cell r="D1058">
            <v>0</v>
          </cell>
        </row>
        <row r="1059">
          <cell r="D1059">
            <v>0</v>
          </cell>
        </row>
        <row r="1060">
          <cell r="D1060">
            <v>-18257.07</v>
          </cell>
        </row>
        <row r="1061">
          <cell r="D1061">
            <v>-5770.46</v>
          </cell>
        </row>
        <row r="1062">
          <cell r="D1062">
            <v>0</v>
          </cell>
        </row>
        <row r="1063">
          <cell r="D1063">
            <v>0</v>
          </cell>
        </row>
        <row r="1064">
          <cell r="D1064">
            <v>0</v>
          </cell>
        </row>
        <row r="1065">
          <cell r="D1065">
            <v>0</v>
          </cell>
        </row>
        <row r="1066">
          <cell r="D1066">
            <v>0</v>
          </cell>
        </row>
        <row r="1067">
          <cell r="D1067">
            <v>0</v>
          </cell>
        </row>
        <row r="1068">
          <cell r="D1068">
            <v>0</v>
          </cell>
        </row>
        <row r="1069">
          <cell r="D1069">
            <v>0</v>
          </cell>
        </row>
        <row r="1070">
          <cell r="D1070">
            <v>1549338.88</v>
          </cell>
        </row>
        <row r="1071">
          <cell r="D1071">
            <v>0</v>
          </cell>
        </row>
        <row r="1072">
          <cell r="D1072">
            <v>4434589.04</v>
          </cell>
        </row>
        <row r="1073">
          <cell r="D1073">
            <v>3661.23</v>
          </cell>
        </row>
        <row r="1074">
          <cell r="D1074">
            <v>0</v>
          </cell>
        </row>
        <row r="1075">
          <cell r="D1075">
            <v>0</v>
          </cell>
        </row>
        <row r="1076">
          <cell r="D1076">
            <v>0</v>
          </cell>
        </row>
        <row r="1077">
          <cell r="D1077">
            <v>0</v>
          </cell>
        </row>
        <row r="1078">
          <cell r="D1078">
            <v>0</v>
          </cell>
        </row>
        <row r="1079">
          <cell r="D1079">
            <v>92280</v>
          </cell>
        </row>
        <row r="1080">
          <cell r="D1080">
            <v>0</v>
          </cell>
        </row>
        <row r="1081">
          <cell r="D1081">
            <v>0</v>
          </cell>
        </row>
        <row r="1082">
          <cell r="D1082">
            <v>22470</v>
          </cell>
        </row>
        <row r="1083">
          <cell r="D1083">
            <v>5098</v>
          </cell>
        </row>
        <row r="1084">
          <cell r="D1084">
            <v>1483.05</v>
          </cell>
        </row>
        <row r="1085">
          <cell r="D1085">
            <v>9228</v>
          </cell>
        </row>
        <row r="1086">
          <cell r="D1086">
            <v>1126</v>
          </cell>
        </row>
        <row r="1087">
          <cell r="D1087">
            <v>0</v>
          </cell>
        </row>
        <row r="1088">
          <cell r="D1088">
            <v>6250</v>
          </cell>
        </row>
        <row r="1089">
          <cell r="D1089">
            <v>2400</v>
          </cell>
        </row>
        <row r="1090">
          <cell r="D1090">
            <v>0</v>
          </cell>
        </row>
        <row r="1091">
          <cell r="D1091">
            <v>0</v>
          </cell>
        </row>
        <row r="1092">
          <cell r="D1092">
            <v>0</v>
          </cell>
        </row>
        <row r="1093">
          <cell r="D1093">
            <v>0</v>
          </cell>
        </row>
        <row r="1094">
          <cell r="D1094">
            <v>0</v>
          </cell>
        </row>
        <row r="1095">
          <cell r="D1095">
            <v>0</v>
          </cell>
        </row>
        <row r="1096">
          <cell r="D1096">
            <v>1325</v>
          </cell>
        </row>
        <row r="1097">
          <cell r="D1097">
            <v>0</v>
          </cell>
        </row>
        <row r="1098">
          <cell r="D1098">
            <v>0</v>
          </cell>
        </row>
        <row r="1099">
          <cell r="D1099">
            <v>0</v>
          </cell>
        </row>
        <row r="1100">
          <cell r="D1100">
            <v>0</v>
          </cell>
        </row>
        <row r="1101">
          <cell r="D1101">
            <v>0</v>
          </cell>
        </row>
        <row r="1102">
          <cell r="D1102">
            <v>6811.25</v>
          </cell>
        </row>
        <row r="1103">
          <cell r="D1103">
            <v>0</v>
          </cell>
        </row>
        <row r="1104">
          <cell r="D1104">
            <v>248.38</v>
          </cell>
        </row>
        <row r="1105">
          <cell r="D1105">
            <v>0</v>
          </cell>
        </row>
        <row r="1106">
          <cell r="D1106">
            <v>-167.87</v>
          </cell>
        </row>
        <row r="1107">
          <cell r="D1107">
            <v>0</v>
          </cell>
        </row>
        <row r="1108">
          <cell r="D1108">
            <v>0</v>
          </cell>
        </row>
        <row r="1109">
          <cell r="D1109">
            <v>5006.97</v>
          </cell>
        </row>
        <row r="1110">
          <cell r="D1110">
            <v>0</v>
          </cell>
        </row>
        <row r="1111">
          <cell r="D1111">
            <v>130</v>
          </cell>
        </row>
        <row r="1112">
          <cell r="D1112">
            <v>1533</v>
          </cell>
        </row>
        <row r="1113">
          <cell r="D1113">
            <v>5696</v>
          </cell>
        </row>
        <row r="1114">
          <cell r="D1114">
            <v>7229</v>
          </cell>
        </row>
        <row r="1115">
          <cell r="D1115">
            <v>0</v>
          </cell>
        </row>
        <row r="1116">
          <cell r="D1116">
            <v>0</v>
          </cell>
        </row>
        <row r="1117">
          <cell r="D1117">
            <v>0</v>
          </cell>
        </row>
        <row r="1118">
          <cell r="D1118">
            <v>0</v>
          </cell>
        </row>
        <row r="1119">
          <cell r="D1119">
            <v>0</v>
          </cell>
        </row>
        <row r="1120">
          <cell r="D1120">
            <v>0</v>
          </cell>
        </row>
        <row r="1121">
          <cell r="D1121">
            <v>0</v>
          </cell>
        </row>
        <row r="1122">
          <cell r="D1122">
            <v>0</v>
          </cell>
        </row>
        <row r="1123">
          <cell r="D1123">
            <v>891</v>
          </cell>
        </row>
        <row r="1124">
          <cell r="D1124">
            <v>138</v>
          </cell>
        </row>
        <row r="1125">
          <cell r="D1125">
            <v>2376</v>
          </cell>
        </row>
        <row r="1126">
          <cell r="D1126">
            <v>2103</v>
          </cell>
        </row>
        <row r="1127">
          <cell r="D1127">
            <v>2536.77</v>
          </cell>
        </row>
        <row r="1128">
          <cell r="D1128">
            <v>0</v>
          </cell>
        </row>
        <row r="1129">
          <cell r="D1129">
            <v>0</v>
          </cell>
        </row>
        <row r="1130">
          <cell r="D1130">
            <v>0</v>
          </cell>
        </row>
        <row r="1131">
          <cell r="D1131">
            <v>0</v>
          </cell>
        </row>
        <row r="1132">
          <cell r="D1132">
            <v>17000</v>
          </cell>
        </row>
        <row r="1133">
          <cell r="D1133">
            <v>0</v>
          </cell>
        </row>
        <row r="1134">
          <cell r="D1134">
            <v>25</v>
          </cell>
        </row>
        <row r="1135">
          <cell r="D1135">
            <v>233</v>
          </cell>
        </row>
        <row r="1136">
          <cell r="D1136">
            <v>0</v>
          </cell>
        </row>
        <row r="1137">
          <cell r="D1137">
            <v>0</v>
          </cell>
        </row>
        <row r="1138">
          <cell r="D1138">
            <v>0</v>
          </cell>
        </row>
        <row r="1139">
          <cell r="D1139">
            <v>0</v>
          </cell>
        </row>
        <row r="1140">
          <cell r="D1140">
            <v>0</v>
          </cell>
        </row>
        <row r="1141">
          <cell r="D1141">
            <v>0</v>
          </cell>
        </row>
        <row r="1142">
          <cell r="D1142">
            <v>0</v>
          </cell>
        </row>
        <row r="1143">
          <cell r="D1143">
            <v>0</v>
          </cell>
        </row>
        <row r="1144">
          <cell r="D1144">
            <v>1625</v>
          </cell>
        </row>
        <row r="1145">
          <cell r="D1145">
            <v>72100</v>
          </cell>
        </row>
        <row r="1146">
          <cell r="D1146">
            <v>17201.25</v>
          </cell>
        </row>
        <row r="1147">
          <cell r="D1147">
            <v>18025</v>
          </cell>
        </row>
        <row r="1148">
          <cell r="D1148">
            <v>2920</v>
          </cell>
        </row>
        <row r="1149">
          <cell r="D1149">
            <v>1335.15</v>
          </cell>
        </row>
        <row r="1150">
          <cell r="D1150">
            <v>6460</v>
          </cell>
        </row>
        <row r="1151">
          <cell r="D1151">
            <v>1523</v>
          </cell>
        </row>
        <row r="1152">
          <cell r="D1152">
            <v>0</v>
          </cell>
        </row>
        <row r="1153">
          <cell r="D1153">
            <v>2200</v>
          </cell>
        </row>
        <row r="1154">
          <cell r="D1154">
            <v>5400</v>
          </cell>
        </row>
        <row r="1155">
          <cell r="D1155">
            <v>0</v>
          </cell>
        </row>
        <row r="1156">
          <cell r="D1156">
            <v>592</v>
          </cell>
        </row>
        <row r="1157">
          <cell r="D1157">
            <v>0</v>
          </cell>
        </row>
        <row r="1158">
          <cell r="D1158">
            <v>0</v>
          </cell>
        </row>
        <row r="1159">
          <cell r="D1159">
            <v>0</v>
          </cell>
        </row>
        <row r="1160">
          <cell r="D1160">
            <v>2770</v>
          </cell>
        </row>
        <row r="1161">
          <cell r="D1161">
            <v>900</v>
          </cell>
        </row>
        <row r="1162">
          <cell r="D1162">
            <v>2856</v>
          </cell>
        </row>
        <row r="1163">
          <cell r="D1163">
            <v>1000</v>
          </cell>
        </row>
        <row r="1164">
          <cell r="D1164">
            <v>189434.29</v>
          </cell>
        </row>
        <row r="1165">
          <cell r="D1165">
            <v>0</v>
          </cell>
        </row>
        <row r="1166">
          <cell r="D1166">
            <v>0</v>
          </cell>
        </row>
        <row r="1167">
          <cell r="D1167">
            <v>0</v>
          </cell>
        </row>
        <row r="1168">
          <cell r="D1168">
            <v>1741.5</v>
          </cell>
        </row>
        <row r="1169">
          <cell r="D1169">
            <v>0</v>
          </cell>
        </row>
        <row r="1170">
          <cell r="D1170">
            <v>-5936</v>
          </cell>
        </row>
        <row r="1171">
          <cell r="D1171">
            <v>0</v>
          </cell>
        </row>
        <row r="1172">
          <cell r="D1172">
            <v>-784</v>
          </cell>
        </row>
        <row r="1173">
          <cell r="D1173">
            <v>-307.76</v>
          </cell>
        </row>
        <row r="1174">
          <cell r="D1174">
            <v>0</v>
          </cell>
        </row>
        <row r="1175">
          <cell r="D1175">
            <v>0</v>
          </cell>
        </row>
        <row r="1176">
          <cell r="D1176">
            <v>3550</v>
          </cell>
        </row>
        <row r="1177">
          <cell r="D1177">
            <v>4300</v>
          </cell>
        </row>
        <row r="1178">
          <cell r="D1178">
            <v>9710</v>
          </cell>
        </row>
        <row r="1179">
          <cell r="D1179">
            <v>1540</v>
          </cell>
        </row>
        <row r="1180">
          <cell r="D1180">
            <v>1010</v>
          </cell>
        </row>
        <row r="1181">
          <cell r="D1181">
            <v>14635.3</v>
          </cell>
        </row>
        <row r="1182">
          <cell r="D1182">
            <v>0</v>
          </cell>
        </row>
        <row r="1183">
          <cell r="D1183">
            <v>0</v>
          </cell>
        </row>
        <row r="1184">
          <cell r="D1184">
            <v>0</v>
          </cell>
        </row>
        <row r="1185">
          <cell r="D1185">
            <v>-1555.31</v>
          </cell>
        </row>
        <row r="1186">
          <cell r="D1186">
            <v>0</v>
          </cell>
        </row>
        <row r="1187">
          <cell r="D1187">
            <v>4611.58</v>
          </cell>
        </row>
        <row r="1188">
          <cell r="D1188">
            <v>0</v>
          </cell>
        </row>
        <row r="1189">
          <cell r="D1189">
            <v>0</v>
          </cell>
        </row>
        <row r="1190">
          <cell r="D1190">
            <v>2099</v>
          </cell>
        </row>
        <row r="1191">
          <cell r="D1191">
            <v>7849.33</v>
          </cell>
        </row>
        <row r="1192">
          <cell r="D1192">
            <v>1857</v>
          </cell>
        </row>
        <row r="1193">
          <cell r="D1193">
            <v>420</v>
          </cell>
        </row>
        <row r="1194">
          <cell r="D1194">
            <v>4312</v>
          </cell>
        </row>
        <row r="1195">
          <cell r="D1195">
            <v>0</v>
          </cell>
        </row>
        <row r="1196">
          <cell r="D1196">
            <v>2336.04</v>
          </cell>
        </row>
        <row r="1197">
          <cell r="D1197">
            <v>700</v>
          </cell>
        </row>
        <row r="1198">
          <cell r="D1198">
            <v>0</v>
          </cell>
        </row>
        <row r="1199">
          <cell r="D1199">
            <v>0</v>
          </cell>
        </row>
        <row r="1200">
          <cell r="D1200">
            <v>2600</v>
          </cell>
        </row>
        <row r="1201">
          <cell r="D1201">
            <v>150</v>
          </cell>
        </row>
        <row r="1202">
          <cell r="D1202">
            <v>2659.99</v>
          </cell>
        </row>
        <row r="1203">
          <cell r="D1203">
            <v>3950</v>
          </cell>
        </row>
        <row r="1204">
          <cell r="D1204">
            <v>0</v>
          </cell>
        </row>
        <row r="1205">
          <cell r="D1205">
            <v>0</v>
          </cell>
        </row>
        <row r="1206">
          <cell r="D1206">
            <v>0</v>
          </cell>
        </row>
        <row r="1207">
          <cell r="D1207">
            <v>9635</v>
          </cell>
        </row>
        <row r="1208">
          <cell r="D1208">
            <v>0</v>
          </cell>
        </row>
        <row r="1209">
          <cell r="D1209">
            <v>0</v>
          </cell>
        </row>
        <row r="1210">
          <cell r="D1210">
            <v>0</v>
          </cell>
        </row>
        <row r="1211">
          <cell r="D1211">
            <v>29945</v>
          </cell>
        </row>
        <row r="1212">
          <cell r="D1212">
            <v>88604.12</v>
          </cell>
        </row>
        <row r="1213">
          <cell r="D1213">
            <v>0</v>
          </cell>
        </row>
        <row r="1214">
          <cell r="D1214">
            <v>0</v>
          </cell>
        </row>
        <row r="1215">
          <cell r="D1215">
            <v>0</v>
          </cell>
        </row>
        <row r="1216">
          <cell r="D1216">
            <v>217580</v>
          </cell>
        </row>
        <row r="1217">
          <cell r="D1217">
            <v>9101.89</v>
          </cell>
        </row>
        <row r="1218">
          <cell r="D1218">
            <v>52370</v>
          </cell>
        </row>
        <row r="1219">
          <cell r="D1219">
            <v>16987.400000000001</v>
          </cell>
        </row>
        <row r="1220">
          <cell r="D1220">
            <v>3549.44</v>
          </cell>
        </row>
        <row r="1221">
          <cell r="D1221">
            <v>21758</v>
          </cell>
        </row>
        <row r="1222">
          <cell r="D1222">
            <v>2688</v>
          </cell>
        </row>
        <row r="1223">
          <cell r="D1223">
            <v>0</v>
          </cell>
        </row>
        <row r="1224">
          <cell r="D1224">
            <v>13450</v>
          </cell>
        </row>
        <row r="1225">
          <cell r="D1225">
            <v>0</v>
          </cell>
        </row>
        <row r="1226">
          <cell r="D1226">
            <v>5400</v>
          </cell>
        </row>
        <row r="1227">
          <cell r="D1227">
            <v>0</v>
          </cell>
        </row>
        <row r="1228">
          <cell r="D1228">
            <v>0</v>
          </cell>
        </row>
        <row r="1229">
          <cell r="D1229">
            <v>0</v>
          </cell>
        </row>
        <row r="1230">
          <cell r="D1230">
            <v>0</v>
          </cell>
        </row>
        <row r="1231">
          <cell r="D1231">
            <v>0</v>
          </cell>
        </row>
        <row r="1232">
          <cell r="D1232">
            <v>5600</v>
          </cell>
        </row>
        <row r="1233">
          <cell r="D1233">
            <v>0</v>
          </cell>
        </row>
        <row r="1234">
          <cell r="D1234">
            <v>0</v>
          </cell>
        </row>
        <row r="1235">
          <cell r="D1235">
            <v>0</v>
          </cell>
        </row>
        <row r="1236">
          <cell r="D1236">
            <v>0</v>
          </cell>
        </row>
        <row r="1237">
          <cell r="D1237">
            <v>5976</v>
          </cell>
        </row>
        <row r="1238">
          <cell r="D1238">
            <v>0</v>
          </cell>
        </row>
        <row r="1239">
          <cell r="D1239">
            <v>0</v>
          </cell>
        </row>
        <row r="1240">
          <cell r="D1240">
            <v>13597.09</v>
          </cell>
        </row>
        <row r="1241">
          <cell r="D1241">
            <v>0</v>
          </cell>
        </row>
        <row r="1242">
          <cell r="D1242">
            <v>-300</v>
          </cell>
        </row>
        <row r="1243">
          <cell r="D1243">
            <v>0</v>
          </cell>
        </row>
        <row r="1244">
          <cell r="D1244">
            <v>-852</v>
          </cell>
        </row>
        <row r="1245">
          <cell r="D1245">
            <v>-129.82</v>
          </cell>
        </row>
        <row r="1246">
          <cell r="D1246">
            <v>0</v>
          </cell>
        </row>
        <row r="1247">
          <cell r="D1247">
            <v>0</v>
          </cell>
        </row>
        <row r="1248">
          <cell r="D1248">
            <v>6800</v>
          </cell>
        </row>
        <row r="1249">
          <cell r="D1249">
            <v>0</v>
          </cell>
        </row>
        <row r="1250">
          <cell r="D1250">
            <v>0</v>
          </cell>
        </row>
        <row r="1251">
          <cell r="D1251">
            <v>500</v>
          </cell>
        </row>
        <row r="1252">
          <cell r="D1252">
            <v>5700</v>
          </cell>
        </row>
        <row r="1253">
          <cell r="D1253">
            <v>0</v>
          </cell>
        </row>
        <row r="1254">
          <cell r="D1254">
            <v>1908</v>
          </cell>
        </row>
        <row r="1255">
          <cell r="D1255">
            <v>0</v>
          </cell>
        </row>
        <row r="1256">
          <cell r="D1256">
            <v>0</v>
          </cell>
        </row>
        <row r="1257">
          <cell r="D1257">
            <v>0</v>
          </cell>
        </row>
        <row r="1258">
          <cell r="D1258">
            <v>4350.22</v>
          </cell>
        </row>
        <row r="1259">
          <cell r="D1259">
            <v>0</v>
          </cell>
        </row>
        <row r="1260">
          <cell r="D1260">
            <v>0</v>
          </cell>
        </row>
        <row r="1261">
          <cell r="D1261">
            <v>0</v>
          </cell>
        </row>
        <row r="1262">
          <cell r="D1262">
            <v>0</v>
          </cell>
        </row>
        <row r="1263">
          <cell r="D1263">
            <v>12017.5</v>
          </cell>
        </row>
        <row r="1264">
          <cell r="D1264">
            <v>15171.4</v>
          </cell>
        </row>
        <row r="1265">
          <cell r="D1265">
            <v>1880</v>
          </cell>
        </row>
        <row r="1266">
          <cell r="D1266">
            <v>22965.75</v>
          </cell>
        </row>
        <row r="1267">
          <cell r="D1267">
            <v>0</v>
          </cell>
        </row>
        <row r="1268">
          <cell r="D1268">
            <v>0</v>
          </cell>
        </row>
        <row r="1269">
          <cell r="D1269">
            <v>0</v>
          </cell>
        </row>
        <row r="1270">
          <cell r="D1270">
            <v>0</v>
          </cell>
        </row>
        <row r="1271">
          <cell r="D1271">
            <v>2850</v>
          </cell>
        </row>
        <row r="1272">
          <cell r="D1272">
            <v>1900</v>
          </cell>
        </row>
        <row r="1273">
          <cell r="D1273">
            <v>728</v>
          </cell>
        </row>
        <row r="1274">
          <cell r="D1274">
            <v>918.76</v>
          </cell>
        </row>
        <row r="1275">
          <cell r="D1275">
            <v>0</v>
          </cell>
        </row>
        <row r="1276">
          <cell r="D1276">
            <v>2803.74</v>
          </cell>
        </row>
        <row r="1277">
          <cell r="D1277">
            <v>0</v>
          </cell>
        </row>
        <row r="1278">
          <cell r="D1278">
            <v>0</v>
          </cell>
        </row>
        <row r="1279">
          <cell r="D1279">
            <v>0</v>
          </cell>
        </row>
        <row r="1280">
          <cell r="D1280">
            <v>0</v>
          </cell>
        </row>
        <row r="1281">
          <cell r="D1281">
            <v>0</v>
          </cell>
        </row>
        <row r="1282">
          <cell r="D1282">
            <v>0</v>
          </cell>
        </row>
        <row r="1283">
          <cell r="D1283">
            <v>0</v>
          </cell>
        </row>
        <row r="1284">
          <cell r="D1284">
            <v>85225.279999999999</v>
          </cell>
        </row>
        <row r="1285">
          <cell r="D1285">
            <v>2600</v>
          </cell>
        </row>
        <row r="1286">
          <cell r="D1286">
            <v>-6365.27</v>
          </cell>
        </row>
        <row r="1287">
          <cell r="D1287">
            <v>3850</v>
          </cell>
        </row>
        <row r="1288">
          <cell r="D1288">
            <v>0</v>
          </cell>
        </row>
        <row r="1289">
          <cell r="D1289">
            <v>1293.6300000000001</v>
          </cell>
        </row>
        <row r="1290">
          <cell r="D1290">
            <v>2086</v>
          </cell>
        </row>
        <row r="1291">
          <cell r="D1291">
            <v>8495</v>
          </cell>
        </row>
        <row r="1292">
          <cell r="D1292">
            <v>187360</v>
          </cell>
        </row>
        <row r="1293">
          <cell r="D1293">
            <v>858.33</v>
          </cell>
        </row>
        <row r="1294">
          <cell r="D1294">
            <v>46840</v>
          </cell>
        </row>
        <row r="1295">
          <cell r="D1295">
            <v>12521.6</v>
          </cell>
        </row>
        <row r="1296">
          <cell r="D1296">
            <v>3310.64</v>
          </cell>
        </row>
        <row r="1297">
          <cell r="D1297">
            <v>17936</v>
          </cell>
        </row>
        <row r="1298">
          <cell r="D1298">
            <v>2125</v>
          </cell>
        </row>
        <row r="1299">
          <cell r="D1299">
            <v>0</v>
          </cell>
        </row>
        <row r="1300">
          <cell r="D1300">
            <v>8450</v>
          </cell>
        </row>
        <row r="1301">
          <cell r="D1301">
            <v>5400</v>
          </cell>
        </row>
        <row r="1302">
          <cell r="D1302">
            <v>0</v>
          </cell>
        </row>
        <row r="1303">
          <cell r="D1303">
            <v>2256</v>
          </cell>
        </row>
        <row r="1304">
          <cell r="D1304">
            <v>0</v>
          </cell>
        </row>
        <row r="1305">
          <cell r="D1305">
            <v>0</v>
          </cell>
        </row>
        <row r="1306">
          <cell r="D1306">
            <v>0</v>
          </cell>
        </row>
        <row r="1307">
          <cell r="D1307">
            <v>0</v>
          </cell>
        </row>
        <row r="1308">
          <cell r="D1308">
            <v>0</v>
          </cell>
        </row>
        <row r="1309">
          <cell r="D1309">
            <v>1600</v>
          </cell>
        </row>
        <row r="1310">
          <cell r="D1310">
            <v>0</v>
          </cell>
        </row>
        <row r="1311">
          <cell r="D1311">
            <v>0</v>
          </cell>
        </row>
        <row r="1312">
          <cell r="D1312">
            <v>0</v>
          </cell>
        </row>
        <row r="1313">
          <cell r="D1313">
            <v>0</v>
          </cell>
        </row>
        <row r="1314">
          <cell r="D1314">
            <v>0</v>
          </cell>
        </row>
        <row r="1315">
          <cell r="D1315">
            <v>6393.16</v>
          </cell>
        </row>
        <row r="1316">
          <cell r="D1316">
            <v>0</v>
          </cell>
        </row>
        <row r="1317">
          <cell r="D1317">
            <v>-688.9</v>
          </cell>
        </row>
        <row r="1318">
          <cell r="D1318">
            <v>0</v>
          </cell>
        </row>
        <row r="1319">
          <cell r="D1319">
            <v>17.27</v>
          </cell>
        </row>
        <row r="1320">
          <cell r="D1320">
            <v>-92.9</v>
          </cell>
        </row>
        <row r="1321">
          <cell r="D1321">
            <v>0</v>
          </cell>
        </row>
        <row r="1322">
          <cell r="D1322">
            <v>0</v>
          </cell>
        </row>
        <row r="1323">
          <cell r="D1323">
            <v>3210</v>
          </cell>
        </row>
        <row r="1324">
          <cell r="D1324">
            <v>0</v>
          </cell>
        </row>
        <row r="1325">
          <cell r="D1325">
            <v>420</v>
          </cell>
        </row>
        <row r="1326">
          <cell r="D1326">
            <v>1000</v>
          </cell>
        </row>
        <row r="1327">
          <cell r="D1327">
            <v>4005</v>
          </cell>
        </row>
        <row r="1328">
          <cell r="D1328">
            <v>2880</v>
          </cell>
        </row>
        <row r="1329">
          <cell r="D1329">
            <v>477</v>
          </cell>
        </row>
        <row r="1330">
          <cell r="D1330">
            <v>0</v>
          </cell>
        </row>
        <row r="1331">
          <cell r="D1331">
            <v>0</v>
          </cell>
        </row>
        <row r="1332">
          <cell r="D1332">
            <v>0</v>
          </cell>
        </row>
        <row r="1333">
          <cell r="D1333">
            <v>2350.2199999999998</v>
          </cell>
        </row>
        <row r="1334">
          <cell r="D1334">
            <v>54.55</v>
          </cell>
        </row>
        <row r="1335">
          <cell r="D1335">
            <v>0</v>
          </cell>
        </row>
        <row r="1336">
          <cell r="D1336">
            <v>0</v>
          </cell>
        </row>
        <row r="1337">
          <cell r="D1337">
            <v>5529.3</v>
          </cell>
        </row>
        <row r="1338">
          <cell r="D1338">
            <v>3251.3</v>
          </cell>
        </row>
        <row r="1339">
          <cell r="D1339">
            <v>4845</v>
          </cell>
        </row>
        <row r="1340">
          <cell r="D1340">
            <v>2443</v>
          </cell>
        </row>
        <row r="1341">
          <cell r="D1341">
            <v>0</v>
          </cell>
        </row>
        <row r="1342">
          <cell r="D1342">
            <v>0</v>
          </cell>
        </row>
        <row r="1343">
          <cell r="D1343">
            <v>0</v>
          </cell>
        </row>
        <row r="1344">
          <cell r="D1344">
            <v>0</v>
          </cell>
        </row>
        <row r="1345">
          <cell r="D1345">
            <v>0</v>
          </cell>
        </row>
        <row r="1346">
          <cell r="D1346">
            <v>0</v>
          </cell>
        </row>
        <row r="1347">
          <cell r="D1347">
            <v>0</v>
          </cell>
        </row>
        <row r="1348">
          <cell r="D1348">
            <v>79</v>
          </cell>
        </row>
        <row r="1349">
          <cell r="D1349">
            <v>2309.2399999999998</v>
          </cell>
        </row>
        <row r="1350">
          <cell r="D1350">
            <v>0</v>
          </cell>
        </row>
        <row r="1351">
          <cell r="D1351">
            <v>0</v>
          </cell>
        </row>
        <row r="1352">
          <cell r="D1352">
            <v>0</v>
          </cell>
        </row>
        <row r="1353">
          <cell r="D1353">
            <v>0</v>
          </cell>
        </row>
        <row r="1354">
          <cell r="D1354">
            <v>0</v>
          </cell>
        </row>
        <row r="1355">
          <cell r="D1355">
            <v>0</v>
          </cell>
        </row>
        <row r="1356">
          <cell r="D1356">
            <v>13200</v>
          </cell>
        </row>
        <row r="1357">
          <cell r="D1357">
            <v>0</v>
          </cell>
        </row>
        <row r="1358">
          <cell r="D1358">
            <v>6845</v>
          </cell>
        </row>
        <row r="1359">
          <cell r="D1359">
            <v>261130</v>
          </cell>
        </row>
        <row r="1360">
          <cell r="D1360">
            <v>0</v>
          </cell>
        </row>
        <row r="1361">
          <cell r="D1361">
            <v>65282.5</v>
          </cell>
        </row>
        <row r="1362">
          <cell r="D1362">
            <v>6149.8</v>
          </cell>
        </row>
        <row r="1363">
          <cell r="D1363">
            <v>2388.27</v>
          </cell>
        </row>
        <row r="1364">
          <cell r="D1364">
            <v>26113</v>
          </cell>
        </row>
        <row r="1365">
          <cell r="D1365">
            <v>768</v>
          </cell>
        </row>
        <row r="1366">
          <cell r="D1366">
            <v>0</v>
          </cell>
        </row>
        <row r="1367">
          <cell r="D1367">
            <v>6250</v>
          </cell>
        </row>
        <row r="1368">
          <cell r="D1368">
            <v>1200</v>
          </cell>
        </row>
        <row r="1369">
          <cell r="D1369">
            <v>0</v>
          </cell>
        </row>
        <row r="1370">
          <cell r="D1370">
            <v>0</v>
          </cell>
        </row>
        <row r="1371">
          <cell r="D1371">
            <v>0</v>
          </cell>
        </row>
        <row r="1372">
          <cell r="D1372">
            <v>0</v>
          </cell>
        </row>
        <row r="1373">
          <cell r="D1373">
            <v>0</v>
          </cell>
        </row>
        <row r="1374">
          <cell r="D1374">
            <v>11078.49</v>
          </cell>
        </row>
        <row r="1375">
          <cell r="D1375">
            <v>0</v>
          </cell>
        </row>
        <row r="1376">
          <cell r="D1376">
            <v>0</v>
          </cell>
        </row>
        <row r="1377">
          <cell r="D1377">
            <v>0</v>
          </cell>
        </row>
        <row r="1378">
          <cell r="D1378">
            <v>0</v>
          </cell>
        </row>
        <row r="1379">
          <cell r="D1379">
            <v>0</v>
          </cell>
        </row>
        <row r="1380">
          <cell r="D1380">
            <v>0</v>
          </cell>
        </row>
        <row r="1381">
          <cell r="D1381">
            <v>25316.2</v>
          </cell>
        </row>
        <row r="1382">
          <cell r="D1382">
            <v>3986.27</v>
          </cell>
        </row>
        <row r="1383">
          <cell r="D1383">
            <v>0</v>
          </cell>
        </row>
        <row r="1384">
          <cell r="D1384">
            <v>-998.05</v>
          </cell>
        </row>
        <row r="1385">
          <cell r="D1385">
            <v>0</v>
          </cell>
        </row>
        <row r="1386">
          <cell r="D1386">
            <v>-476</v>
          </cell>
        </row>
        <row r="1387">
          <cell r="D1387">
            <v>32.130000000000003</v>
          </cell>
        </row>
        <row r="1388">
          <cell r="D1388">
            <v>0</v>
          </cell>
        </row>
        <row r="1389">
          <cell r="D1389">
            <v>0</v>
          </cell>
        </row>
        <row r="1390">
          <cell r="D1390">
            <v>22348.78</v>
          </cell>
        </row>
        <row r="1391">
          <cell r="D1391">
            <v>0</v>
          </cell>
        </row>
        <row r="1392">
          <cell r="D1392">
            <v>2870</v>
          </cell>
        </row>
        <row r="1393">
          <cell r="D1393">
            <v>740</v>
          </cell>
        </row>
        <row r="1394">
          <cell r="D1394">
            <v>1220</v>
          </cell>
        </row>
        <row r="1395">
          <cell r="D1395">
            <v>10251.299999999999</v>
          </cell>
        </row>
        <row r="1396">
          <cell r="D1396">
            <v>15157</v>
          </cell>
        </row>
        <row r="1397">
          <cell r="D1397">
            <v>0</v>
          </cell>
        </row>
        <row r="1398">
          <cell r="D1398">
            <v>0</v>
          </cell>
        </row>
        <row r="1399">
          <cell r="D1399">
            <v>11545.7</v>
          </cell>
        </row>
        <row r="1400">
          <cell r="D1400">
            <v>222038.33</v>
          </cell>
        </row>
        <row r="1401">
          <cell r="D1401">
            <v>0</v>
          </cell>
        </row>
        <row r="1402">
          <cell r="D1402">
            <v>0</v>
          </cell>
        </row>
        <row r="1403">
          <cell r="D1403">
            <v>0</v>
          </cell>
        </row>
        <row r="1404">
          <cell r="D1404">
            <v>123</v>
          </cell>
        </row>
        <row r="1405">
          <cell r="D1405">
            <v>4724</v>
          </cell>
        </row>
        <row r="1406">
          <cell r="D1406">
            <v>570</v>
          </cell>
        </row>
        <row r="1407">
          <cell r="D1407">
            <v>36</v>
          </cell>
        </row>
        <row r="1408">
          <cell r="D1408">
            <v>4077</v>
          </cell>
        </row>
        <row r="1409">
          <cell r="D1409">
            <v>0</v>
          </cell>
        </row>
        <row r="1410">
          <cell r="D1410">
            <v>1728.8</v>
          </cell>
        </row>
        <row r="1411">
          <cell r="D1411">
            <v>1200</v>
          </cell>
        </row>
        <row r="1412">
          <cell r="D1412">
            <v>0</v>
          </cell>
        </row>
        <row r="1413">
          <cell r="D1413">
            <v>0</v>
          </cell>
        </row>
        <row r="1414">
          <cell r="D1414">
            <v>0</v>
          </cell>
        </row>
        <row r="1415">
          <cell r="D1415">
            <v>0</v>
          </cell>
        </row>
        <row r="1416">
          <cell r="D1416">
            <v>0</v>
          </cell>
        </row>
        <row r="1417">
          <cell r="D1417">
            <v>0</v>
          </cell>
        </row>
        <row r="1418">
          <cell r="D1418">
            <v>0</v>
          </cell>
        </row>
        <row r="1419">
          <cell r="D1419">
            <v>1500</v>
          </cell>
        </row>
        <row r="1420">
          <cell r="D1420">
            <v>16000</v>
          </cell>
        </row>
        <row r="1421">
          <cell r="D1421">
            <v>0</v>
          </cell>
        </row>
        <row r="1422">
          <cell r="D1422">
            <v>0</v>
          </cell>
        </row>
        <row r="1423">
          <cell r="D1423">
            <v>0</v>
          </cell>
        </row>
        <row r="1424">
          <cell r="D1424">
            <v>0</v>
          </cell>
        </row>
        <row r="1425">
          <cell r="D1425">
            <v>24205.61</v>
          </cell>
        </row>
        <row r="1426">
          <cell r="D1426">
            <v>1923</v>
          </cell>
        </row>
        <row r="1427">
          <cell r="D1427">
            <v>157840</v>
          </cell>
        </row>
        <row r="1428">
          <cell r="D1428">
            <v>0</v>
          </cell>
        </row>
        <row r="1429">
          <cell r="D1429">
            <v>39460</v>
          </cell>
        </row>
        <row r="1430">
          <cell r="D1430">
            <v>5440</v>
          </cell>
        </row>
        <row r="1431">
          <cell r="D1431">
            <v>2637.55</v>
          </cell>
        </row>
        <row r="1432">
          <cell r="D1432">
            <v>15784</v>
          </cell>
        </row>
        <row r="1433">
          <cell r="D1433">
            <v>768</v>
          </cell>
        </row>
        <row r="1434">
          <cell r="D1434">
            <v>0</v>
          </cell>
        </row>
        <row r="1435">
          <cell r="D1435">
            <v>7143</v>
          </cell>
        </row>
        <row r="1436">
          <cell r="D1436">
            <v>1800</v>
          </cell>
        </row>
        <row r="1437">
          <cell r="D1437">
            <v>0</v>
          </cell>
        </row>
        <row r="1438">
          <cell r="D1438">
            <v>0</v>
          </cell>
        </row>
        <row r="1439">
          <cell r="D1439">
            <v>0</v>
          </cell>
        </row>
        <row r="1440">
          <cell r="D1440">
            <v>0</v>
          </cell>
        </row>
        <row r="1441">
          <cell r="D1441">
            <v>0</v>
          </cell>
        </row>
        <row r="1442">
          <cell r="D1442">
            <v>0</v>
          </cell>
        </row>
        <row r="1443">
          <cell r="D1443">
            <v>0</v>
          </cell>
        </row>
        <row r="1444">
          <cell r="D1444">
            <v>0</v>
          </cell>
        </row>
        <row r="1445">
          <cell r="D1445">
            <v>0</v>
          </cell>
        </row>
        <row r="1446">
          <cell r="D1446">
            <v>0</v>
          </cell>
        </row>
        <row r="1447">
          <cell r="D1447">
            <v>0</v>
          </cell>
        </row>
        <row r="1448">
          <cell r="D1448">
            <v>0</v>
          </cell>
        </row>
        <row r="1449">
          <cell r="D1449">
            <v>45033.52</v>
          </cell>
        </row>
        <row r="1450">
          <cell r="D1450">
            <v>0</v>
          </cell>
        </row>
        <row r="1451">
          <cell r="D1451">
            <v>499.75</v>
          </cell>
        </row>
        <row r="1452">
          <cell r="D1452">
            <v>0</v>
          </cell>
        </row>
        <row r="1453">
          <cell r="D1453">
            <v>-1688</v>
          </cell>
        </row>
        <row r="1454">
          <cell r="D1454">
            <v>-17.93</v>
          </cell>
        </row>
        <row r="1455">
          <cell r="D1455">
            <v>0</v>
          </cell>
        </row>
        <row r="1456">
          <cell r="D1456">
            <v>0</v>
          </cell>
        </row>
        <row r="1457">
          <cell r="D1457">
            <v>3210</v>
          </cell>
        </row>
        <row r="1458">
          <cell r="D1458">
            <v>0</v>
          </cell>
        </row>
        <row r="1459">
          <cell r="D1459">
            <v>0</v>
          </cell>
        </row>
        <row r="1460">
          <cell r="D1460">
            <v>500</v>
          </cell>
        </row>
        <row r="1461">
          <cell r="D1461">
            <v>1460</v>
          </cell>
        </row>
        <row r="1462">
          <cell r="D1462">
            <v>0</v>
          </cell>
        </row>
        <row r="1463">
          <cell r="D1463">
            <v>1684</v>
          </cell>
        </row>
        <row r="1464">
          <cell r="D1464">
            <v>0</v>
          </cell>
        </row>
        <row r="1465">
          <cell r="D1465">
            <v>0</v>
          </cell>
        </row>
        <row r="1466">
          <cell r="D1466">
            <v>0</v>
          </cell>
        </row>
        <row r="1467">
          <cell r="D1467">
            <v>1175.1099999999999</v>
          </cell>
        </row>
        <row r="1468">
          <cell r="D1468">
            <v>19014.93</v>
          </cell>
        </row>
        <row r="1469">
          <cell r="D1469">
            <v>0</v>
          </cell>
        </row>
        <row r="1470">
          <cell r="D1470">
            <v>0</v>
          </cell>
        </row>
        <row r="1471">
          <cell r="D1471">
            <v>0</v>
          </cell>
        </row>
        <row r="1472">
          <cell r="D1472">
            <v>642</v>
          </cell>
        </row>
        <row r="1473">
          <cell r="D1473">
            <v>201.4</v>
          </cell>
        </row>
        <row r="1474">
          <cell r="D1474">
            <v>421</v>
          </cell>
        </row>
        <row r="1475">
          <cell r="D1475">
            <v>0</v>
          </cell>
        </row>
        <row r="1476">
          <cell r="D1476">
            <v>1337</v>
          </cell>
        </row>
        <row r="1477">
          <cell r="D1477">
            <v>111793.5</v>
          </cell>
        </row>
        <row r="1478">
          <cell r="D1478">
            <v>0</v>
          </cell>
        </row>
        <row r="1479">
          <cell r="D1479">
            <v>0</v>
          </cell>
        </row>
        <row r="1480">
          <cell r="D1480">
            <v>0</v>
          </cell>
        </row>
        <row r="1481">
          <cell r="D1481">
            <v>3650</v>
          </cell>
        </row>
        <row r="1482">
          <cell r="D1482">
            <v>0</v>
          </cell>
        </row>
        <row r="1483">
          <cell r="D1483">
            <v>0</v>
          </cell>
        </row>
        <row r="1484">
          <cell r="D1484">
            <v>200</v>
          </cell>
        </row>
        <row r="1485">
          <cell r="D1485">
            <v>0</v>
          </cell>
        </row>
        <row r="1486">
          <cell r="D1486">
            <v>800</v>
          </cell>
        </row>
        <row r="1487">
          <cell r="D1487">
            <v>0</v>
          </cell>
        </row>
        <row r="1488">
          <cell r="D1488">
            <v>0</v>
          </cell>
        </row>
        <row r="1489">
          <cell r="D1489">
            <v>0</v>
          </cell>
        </row>
        <row r="1490">
          <cell r="D1490">
            <v>0</v>
          </cell>
        </row>
        <row r="1491">
          <cell r="D1491">
            <v>0</v>
          </cell>
        </row>
        <row r="1492">
          <cell r="D1492">
            <v>3995</v>
          </cell>
        </row>
        <row r="1493">
          <cell r="D1493">
            <v>0</v>
          </cell>
        </row>
        <row r="1494">
          <cell r="D1494">
            <v>5982.69</v>
          </cell>
        </row>
        <row r="1495">
          <cell r="D1495">
            <v>132620</v>
          </cell>
        </row>
        <row r="1496">
          <cell r="D1496">
            <v>0</v>
          </cell>
        </row>
        <row r="1497">
          <cell r="D1497">
            <v>33155</v>
          </cell>
        </row>
        <row r="1498">
          <cell r="D1498">
            <v>0</v>
          </cell>
        </row>
        <row r="1499">
          <cell r="D1499">
            <v>1306.6400000000001</v>
          </cell>
        </row>
        <row r="1500">
          <cell r="D1500">
            <v>13262</v>
          </cell>
        </row>
        <row r="1501">
          <cell r="D1501">
            <v>5652</v>
          </cell>
        </row>
        <row r="1502">
          <cell r="D1502">
            <v>0</v>
          </cell>
        </row>
        <row r="1503">
          <cell r="D1503">
            <v>0</v>
          </cell>
        </row>
        <row r="1504">
          <cell r="D1504">
            <v>2400</v>
          </cell>
        </row>
        <row r="1505">
          <cell r="D1505">
            <v>0</v>
          </cell>
        </row>
        <row r="1506">
          <cell r="D1506">
            <v>0</v>
          </cell>
        </row>
        <row r="1507">
          <cell r="D1507">
            <v>0</v>
          </cell>
        </row>
        <row r="1508">
          <cell r="D1508">
            <v>0</v>
          </cell>
        </row>
        <row r="1509">
          <cell r="D1509">
            <v>0</v>
          </cell>
        </row>
        <row r="1510">
          <cell r="D1510">
            <v>0</v>
          </cell>
        </row>
        <row r="1511">
          <cell r="D1511">
            <v>0</v>
          </cell>
        </row>
        <row r="1512">
          <cell r="D1512">
            <v>0</v>
          </cell>
        </row>
        <row r="1513">
          <cell r="D1513">
            <v>1420</v>
          </cell>
        </row>
        <row r="1514">
          <cell r="D1514">
            <v>9226</v>
          </cell>
        </row>
        <row r="1515">
          <cell r="D1515">
            <v>0</v>
          </cell>
        </row>
        <row r="1516">
          <cell r="D1516">
            <v>5000</v>
          </cell>
        </row>
        <row r="1517">
          <cell r="D1517">
            <v>5000</v>
          </cell>
        </row>
        <row r="1518">
          <cell r="D1518">
            <v>45508.2</v>
          </cell>
        </row>
        <row r="1519">
          <cell r="D1519">
            <v>7931.95</v>
          </cell>
        </row>
        <row r="1520">
          <cell r="D1520">
            <v>0</v>
          </cell>
        </row>
        <row r="1521">
          <cell r="D1521">
            <v>13936.59</v>
          </cell>
        </row>
        <row r="1522">
          <cell r="D1522">
            <v>0</v>
          </cell>
        </row>
        <row r="1523">
          <cell r="D1523">
            <v>165.38</v>
          </cell>
        </row>
        <row r="1524">
          <cell r="D1524">
            <v>-107.87</v>
          </cell>
        </row>
        <row r="1525">
          <cell r="D1525">
            <v>0</v>
          </cell>
        </row>
        <row r="1526">
          <cell r="D1526">
            <v>0</v>
          </cell>
        </row>
        <row r="1527">
          <cell r="D1527">
            <v>2500</v>
          </cell>
        </row>
        <row r="1528">
          <cell r="D1528">
            <v>0</v>
          </cell>
        </row>
        <row r="1529">
          <cell r="D1529">
            <v>7142</v>
          </cell>
        </row>
        <row r="1530">
          <cell r="D1530">
            <v>631</v>
          </cell>
        </row>
        <row r="1531">
          <cell r="D1531">
            <v>0</v>
          </cell>
        </row>
        <row r="1532">
          <cell r="D1532">
            <v>10550</v>
          </cell>
        </row>
        <row r="1533">
          <cell r="D1533">
            <v>9396.14</v>
          </cell>
        </row>
        <row r="1534">
          <cell r="D1534">
            <v>0</v>
          </cell>
        </row>
        <row r="1535">
          <cell r="D1535">
            <v>0</v>
          </cell>
        </row>
        <row r="1536">
          <cell r="D1536">
            <v>0</v>
          </cell>
        </row>
        <row r="1537">
          <cell r="D1537">
            <v>0</v>
          </cell>
        </row>
        <row r="1538">
          <cell r="D1538">
            <v>0</v>
          </cell>
        </row>
        <row r="1539">
          <cell r="D1539">
            <v>0</v>
          </cell>
        </row>
        <row r="1540">
          <cell r="D1540">
            <v>0</v>
          </cell>
        </row>
        <row r="1541">
          <cell r="D1541">
            <v>0</v>
          </cell>
        </row>
        <row r="1542">
          <cell r="D1542">
            <v>807</v>
          </cell>
        </row>
        <row r="1543">
          <cell r="D1543">
            <v>3230.2</v>
          </cell>
        </row>
        <row r="1544">
          <cell r="D1544">
            <v>2248</v>
          </cell>
        </row>
        <row r="1545">
          <cell r="D1545">
            <v>2478</v>
          </cell>
        </row>
        <row r="1546">
          <cell r="D1546">
            <v>6787</v>
          </cell>
        </row>
        <row r="1547">
          <cell r="D1547">
            <v>0</v>
          </cell>
        </row>
        <row r="1548">
          <cell r="D1548">
            <v>0</v>
          </cell>
        </row>
        <row r="1549">
          <cell r="D1549">
            <v>7350.48</v>
          </cell>
        </row>
        <row r="1550">
          <cell r="D1550">
            <v>0</v>
          </cell>
        </row>
        <row r="1551">
          <cell r="D1551">
            <v>0</v>
          </cell>
        </row>
        <row r="1552">
          <cell r="D1552">
            <v>900</v>
          </cell>
        </row>
        <row r="1553">
          <cell r="D1553">
            <v>0</v>
          </cell>
        </row>
        <row r="1554">
          <cell r="D1554">
            <v>602</v>
          </cell>
        </row>
        <row r="1555">
          <cell r="D1555">
            <v>3218.75</v>
          </cell>
        </row>
        <row r="1556">
          <cell r="D1556">
            <v>0</v>
          </cell>
        </row>
        <row r="1557">
          <cell r="D1557">
            <v>0</v>
          </cell>
        </row>
        <row r="1558">
          <cell r="D1558">
            <v>8700</v>
          </cell>
        </row>
        <row r="1559">
          <cell r="D1559">
            <v>0</v>
          </cell>
        </row>
        <row r="1560">
          <cell r="D1560">
            <v>0</v>
          </cell>
        </row>
        <row r="1561">
          <cell r="D1561">
            <v>9000</v>
          </cell>
        </row>
        <row r="1562">
          <cell r="D1562">
            <v>0</v>
          </cell>
        </row>
        <row r="1563">
          <cell r="D1563">
            <v>188894.44</v>
          </cell>
        </row>
        <row r="1564">
          <cell r="D1564">
            <v>0</v>
          </cell>
        </row>
        <row r="1565">
          <cell r="D1565">
            <v>15031.08</v>
          </cell>
        </row>
        <row r="1566">
          <cell r="D1566">
            <v>0</v>
          </cell>
        </row>
        <row r="1567">
          <cell r="D1567">
            <v>0</v>
          </cell>
        </row>
        <row r="1568">
          <cell r="D1568">
            <v>0</v>
          </cell>
        </row>
        <row r="1569">
          <cell r="D1569">
            <v>0</v>
          </cell>
        </row>
        <row r="1570">
          <cell r="D1570">
            <v>0</v>
          </cell>
        </row>
        <row r="1571">
          <cell r="D1571">
            <v>0</v>
          </cell>
        </row>
        <row r="1572">
          <cell r="D1572">
            <v>41790</v>
          </cell>
        </row>
        <row r="1573">
          <cell r="D1573">
            <v>2500380</v>
          </cell>
        </row>
        <row r="1574">
          <cell r="D1574">
            <v>4275.78</v>
          </cell>
        </row>
        <row r="1575">
          <cell r="D1575">
            <v>166025</v>
          </cell>
        </row>
        <row r="1576">
          <cell r="D1576">
            <v>0</v>
          </cell>
        </row>
        <row r="1577">
          <cell r="D1577">
            <v>41506.25</v>
          </cell>
        </row>
        <row r="1578">
          <cell r="D1578">
            <v>5911</v>
          </cell>
        </row>
        <row r="1579">
          <cell r="D1579">
            <v>1572.76</v>
          </cell>
        </row>
        <row r="1580">
          <cell r="D1580">
            <v>16602.5</v>
          </cell>
        </row>
        <row r="1581">
          <cell r="D1581">
            <v>1521.5</v>
          </cell>
        </row>
        <row r="1582">
          <cell r="D1582">
            <v>0</v>
          </cell>
        </row>
        <row r="1583">
          <cell r="D1583">
            <v>750</v>
          </cell>
        </row>
        <row r="1584">
          <cell r="D1584">
            <v>2400</v>
          </cell>
        </row>
        <row r="1585">
          <cell r="D1585">
            <v>0</v>
          </cell>
        </row>
        <row r="1586">
          <cell r="D1586">
            <v>0</v>
          </cell>
        </row>
        <row r="1587">
          <cell r="D1587">
            <v>0</v>
          </cell>
        </row>
        <row r="1588">
          <cell r="D1588">
            <v>0</v>
          </cell>
        </row>
        <row r="1589">
          <cell r="D1589">
            <v>0</v>
          </cell>
        </row>
        <row r="1590">
          <cell r="D1590">
            <v>0</v>
          </cell>
        </row>
        <row r="1591">
          <cell r="D1591">
            <v>0</v>
          </cell>
        </row>
        <row r="1592">
          <cell r="D1592">
            <v>0</v>
          </cell>
        </row>
        <row r="1593">
          <cell r="D1593">
            <v>0</v>
          </cell>
        </row>
        <row r="1594">
          <cell r="D1594">
            <v>17896.580000000002</v>
          </cell>
        </row>
        <row r="1595">
          <cell r="D1595">
            <v>0</v>
          </cell>
        </row>
        <row r="1596">
          <cell r="D1596">
            <v>5000</v>
          </cell>
        </row>
        <row r="1597">
          <cell r="D1597">
            <v>5000</v>
          </cell>
        </row>
        <row r="1598">
          <cell r="D1598">
            <v>13417.8</v>
          </cell>
        </row>
        <row r="1599">
          <cell r="D1599">
            <v>5997.59</v>
          </cell>
        </row>
        <row r="1600">
          <cell r="D1600">
            <v>0</v>
          </cell>
        </row>
        <row r="1601">
          <cell r="D1601">
            <v>102.52</v>
          </cell>
        </row>
        <row r="1602">
          <cell r="D1602">
            <v>0</v>
          </cell>
        </row>
        <row r="1603">
          <cell r="D1603">
            <v>586.59</v>
          </cell>
        </row>
        <row r="1604">
          <cell r="D1604">
            <v>-48.79</v>
          </cell>
        </row>
        <row r="1605">
          <cell r="D1605">
            <v>0</v>
          </cell>
        </row>
        <row r="1606">
          <cell r="D1606">
            <v>36348.019999999997</v>
          </cell>
        </row>
        <row r="1607">
          <cell r="D1607">
            <v>16230.07</v>
          </cell>
        </row>
        <row r="1608">
          <cell r="D1608">
            <v>0</v>
          </cell>
        </row>
        <row r="1609">
          <cell r="D1609">
            <v>2250</v>
          </cell>
        </row>
        <row r="1610">
          <cell r="D1610">
            <v>312</v>
          </cell>
        </row>
        <row r="1611">
          <cell r="D1611">
            <v>0</v>
          </cell>
        </row>
        <row r="1612">
          <cell r="D1612">
            <v>15748.1</v>
          </cell>
        </row>
        <row r="1613">
          <cell r="D1613">
            <v>2364</v>
          </cell>
        </row>
        <row r="1614">
          <cell r="D1614">
            <v>0</v>
          </cell>
        </row>
        <row r="1615">
          <cell r="D1615">
            <v>0</v>
          </cell>
        </row>
        <row r="1616">
          <cell r="D1616">
            <v>1219.8</v>
          </cell>
        </row>
        <row r="1617">
          <cell r="D1617">
            <v>1175.1099999999999</v>
          </cell>
        </row>
        <row r="1618">
          <cell r="D1618">
            <v>0</v>
          </cell>
        </row>
        <row r="1619">
          <cell r="D1619">
            <v>0</v>
          </cell>
        </row>
        <row r="1620">
          <cell r="D1620">
            <v>0</v>
          </cell>
        </row>
        <row r="1621">
          <cell r="D1621">
            <v>222</v>
          </cell>
        </row>
        <row r="1622">
          <cell r="D1622">
            <v>930</v>
          </cell>
        </row>
        <row r="1623">
          <cell r="D1623">
            <v>402</v>
          </cell>
        </row>
        <row r="1624">
          <cell r="D1624">
            <v>3075</v>
          </cell>
        </row>
        <row r="1625">
          <cell r="D1625">
            <v>16549.12</v>
          </cell>
        </row>
        <row r="1626">
          <cell r="D1626">
            <v>0</v>
          </cell>
        </row>
        <row r="1627">
          <cell r="D1627">
            <v>844.8</v>
          </cell>
        </row>
        <row r="1628">
          <cell r="D1628">
            <v>0</v>
          </cell>
        </row>
        <row r="1629">
          <cell r="D1629">
            <v>0</v>
          </cell>
        </row>
        <row r="1630">
          <cell r="D1630">
            <v>0</v>
          </cell>
        </row>
        <row r="1631">
          <cell r="D1631">
            <v>1400</v>
          </cell>
        </row>
        <row r="1632">
          <cell r="D1632">
            <v>0</v>
          </cell>
        </row>
        <row r="1633">
          <cell r="D1633">
            <v>441</v>
          </cell>
        </row>
        <row r="1634">
          <cell r="D1634">
            <v>0</v>
          </cell>
        </row>
        <row r="1635">
          <cell r="D1635">
            <v>0</v>
          </cell>
        </row>
        <row r="1636">
          <cell r="D1636">
            <v>0</v>
          </cell>
        </row>
        <row r="1637">
          <cell r="D1637">
            <v>0</v>
          </cell>
        </row>
        <row r="1638">
          <cell r="D1638">
            <v>0</v>
          </cell>
        </row>
        <row r="1639">
          <cell r="D1639">
            <v>0</v>
          </cell>
        </row>
        <row r="1640">
          <cell r="D1640">
            <v>0</v>
          </cell>
        </row>
        <row r="1641">
          <cell r="D1641">
            <v>67650</v>
          </cell>
        </row>
        <row r="1642">
          <cell r="D1642">
            <v>748</v>
          </cell>
        </row>
        <row r="1643">
          <cell r="D1643">
            <v>0</v>
          </cell>
        </row>
        <row r="1644">
          <cell r="D1644">
            <v>0</v>
          </cell>
        </row>
        <row r="1645">
          <cell r="D1645">
            <v>1640524.92</v>
          </cell>
        </row>
        <row r="1646">
          <cell r="D1646">
            <v>0</v>
          </cell>
        </row>
        <row r="1647">
          <cell r="D1647">
            <v>5000</v>
          </cell>
        </row>
        <row r="1648">
          <cell r="D1648">
            <v>0</v>
          </cell>
        </row>
        <row r="1649">
          <cell r="D1649">
            <v>0</v>
          </cell>
        </row>
        <row r="1650">
          <cell r="D1650">
            <v>14946</v>
          </cell>
        </row>
        <row r="1651">
          <cell r="D1651">
            <v>0</v>
          </cell>
        </row>
        <row r="1652">
          <cell r="D1652">
            <v>119540.44</v>
          </cell>
        </row>
        <row r="1653">
          <cell r="D1653">
            <v>323656.28000000003</v>
          </cell>
        </row>
        <row r="1654">
          <cell r="D1654">
            <v>171948.08</v>
          </cell>
        </row>
        <row r="1655">
          <cell r="D1655">
            <v>274791</v>
          </cell>
        </row>
        <row r="1656">
          <cell r="D1656">
            <v>0</v>
          </cell>
        </row>
        <row r="1657">
          <cell r="D1657">
            <v>67743.75</v>
          </cell>
        </row>
        <row r="1658">
          <cell r="D1658">
            <v>364</v>
          </cell>
        </row>
        <row r="1659">
          <cell r="D1659">
            <v>2892.21</v>
          </cell>
        </row>
        <row r="1660">
          <cell r="D1660">
            <v>27479.1</v>
          </cell>
        </row>
        <row r="1661">
          <cell r="D1661">
            <v>1905.5</v>
          </cell>
        </row>
        <row r="1662">
          <cell r="D1662">
            <v>0</v>
          </cell>
        </row>
        <row r="1663">
          <cell r="D1663">
            <v>22650</v>
          </cell>
        </row>
        <row r="1664">
          <cell r="D1664">
            <v>3000</v>
          </cell>
        </row>
        <row r="1665">
          <cell r="D1665">
            <v>0</v>
          </cell>
        </row>
        <row r="1666">
          <cell r="D1666">
            <v>0</v>
          </cell>
        </row>
        <row r="1667">
          <cell r="D1667">
            <v>0</v>
          </cell>
        </row>
        <row r="1668">
          <cell r="D1668">
            <v>0</v>
          </cell>
        </row>
        <row r="1669">
          <cell r="D1669">
            <v>0</v>
          </cell>
        </row>
        <row r="1670">
          <cell r="D1670">
            <v>0</v>
          </cell>
        </row>
        <row r="1671">
          <cell r="D1671">
            <v>0</v>
          </cell>
        </row>
        <row r="1672">
          <cell r="D1672">
            <v>0</v>
          </cell>
        </row>
        <row r="1673">
          <cell r="D1673">
            <v>0</v>
          </cell>
        </row>
        <row r="1674">
          <cell r="D1674">
            <v>9226</v>
          </cell>
        </row>
        <row r="1675">
          <cell r="D1675">
            <v>0</v>
          </cell>
        </row>
        <row r="1676">
          <cell r="D1676">
            <v>5000</v>
          </cell>
        </row>
        <row r="1677">
          <cell r="D1677">
            <v>5000</v>
          </cell>
        </row>
        <row r="1678">
          <cell r="D1678">
            <v>26814.2</v>
          </cell>
        </row>
        <row r="1679">
          <cell r="D1679">
            <v>10367.15</v>
          </cell>
        </row>
        <row r="1680">
          <cell r="D1680">
            <v>0</v>
          </cell>
        </row>
        <row r="1681">
          <cell r="D1681">
            <v>1208.01</v>
          </cell>
        </row>
        <row r="1682">
          <cell r="D1682">
            <v>0</v>
          </cell>
        </row>
        <row r="1683">
          <cell r="D1683">
            <v>-1509.19</v>
          </cell>
        </row>
        <row r="1684">
          <cell r="D1684">
            <v>-26.72</v>
          </cell>
        </row>
        <row r="1685">
          <cell r="D1685">
            <v>0</v>
          </cell>
        </row>
        <row r="1686">
          <cell r="D1686">
            <v>9565</v>
          </cell>
        </row>
        <row r="1687">
          <cell r="D1687">
            <v>37751.870000000003</v>
          </cell>
        </row>
        <row r="1688">
          <cell r="D1688">
            <v>0</v>
          </cell>
        </row>
        <row r="1689">
          <cell r="D1689">
            <v>1480</v>
          </cell>
        </row>
        <row r="1690">
          <cell r="D1690">
            <v>1440</v>
          </cell>
        </row>
        <row r="1691">
          <cell r="D1691">
            <v>0</v>
          </cell>
        </row>
        <row r="1692">
          <cell r="D1692">
            <v>15758.3</v>
          </cell>
        </row>
        <row r="1693">
          <cell r="D1693">
            <v>3330</v>
          </cell>
        </row>
        <row r="1694">
          <cell r="D1694">
            <v>0</v>
          </cell>
        </row>
        <row r="1695">
          <cell r="D1695">
            <v>0</v>
          </cell>
        </row>
        <row r="1696">
          <cell r="D1696">
            <v>933.47</v>
          </cell>
        </row>
        <row r="1697">
          <cell r="D1697">
            <v>0</v>
          </cell>
        </row>
        <row r="1698">
          <cell r="D1698">
            <v>0</v>
          </cell>
        </row>
        <row r="1699">
          <cell r="D1699">
            <v>0</v>
          </cell>
        </row>
        <row r="1700">
          <cell r="D1700">
            <v>0</v>
          </cell>
        </row>
        <row r="1701">
          <cell r="D1701">
            <v>801</v>
          </cell>
        </row>
        <row r="1702">
          <cell r="D1702">
            <v>20681.080000000002</v>
          </cell>
        </row>
        <row r="1703">
          <cell r="D1703">
            <v>2455</v>
          </cell>
        </row>
        <row r="1704">
          <cell r="D1704">
            <v>8775</v>
          </cell>
        </row>
        <row r="1705">
          <cell r="D1705">
            <v>18584</v>
          </cell>
        </row>
        <row r="1706">
          <cell r="D1706">
            <v>0</v>
          </cell>
        </row>
        <row r="1707">
          <cell r="D1707">
            <v>0</v>
          </cell>
        </row>
        <row r="1708">
          <cell r="D1708">
            <v>4224.53</v>
          </cell>
        </row>
        <row r="1709">
          <cell r="D1709">
            <v>9856</v>
          </cell>
        </row>
        <row r="1710">
          <cell r="D1710">
            <v>0</v>
          </cell>
        </row>
        <row r="1711">
          <cell r="D1711">
            <v>0</v>
          </cell>
        </row>
        <row r="1712">
          <cell r="D1712">
            <v>5350</v>
          </cell>
        </row>
        <row r="1713">
          <cell r="D1713">
            <v>349</v>
          </cell>
        </row>
        <row r="1714">
          <cell r="D1714">
            <v>7546.41</v>
          </cell>
        </row>
        <row r="1715">
          <cell r="D1715">
            <v>0</v>
          </cell>
        </row>
        <row r="1716">
          <cell r="D1716">
            <v>378978</v>
          </cell>
        </row>
        <row r="1717">
          <cell r="D1717">
            <v>0</v>
          </cell>
        </row>
        <row r="1718">
          <cell r="D1718">
            <v>0</v>
          </cell>
        </row>
        <row r="1719">
          <cell r="D1719">
            <v>0</v>
          </cell>
        </row>
        <row r="1720">
          <cell r="D1720">
            <v>3000</v>
          </cell>
        </row>
        <row r="1721">
          <cell r="D1721">
            <v>-90000</v>
          </cell>
        </row>
        <row r="1722">
          <cell r="D1722">
            <v>0</v>
          </cell>
        </row>
        <row r="1723">
          <cell r="D1723">
            <v>0</v>
          </cell>
        </row>
        <row r="1724">
          <cell r="D1724">
            <v>0</v>
          </cell>
        </row>
        <row r="1725">
          <cell r="D1725">
            <v>0</v>
          </cell>
        </row>
        <row r="1726">
          <cell r="D1726">
            <v>0</v>
          </cell>
        </row>
        <row r="1727">
          <cell r="D1727">
            <v>0</v>
          </cell>
        </row>
        <row r="1728">
          <cell r="D1728">
            <v>79303.27</v>
          </cell>
        </row>
        <row r="1729">
          <cell r="D1729">
            <v>0</v>
          </cell>
        </row>
        <row r="1730">
          <cell r="D1730">
            <v>68106.63</v>
          </cell>
        </row>
        <row r="1731">
          <cell r="D1731">
            <v>0</v>
          </cell>
        </row>
        <row r="1732">
          <cell r="D1732">
            <v>3613.6</v>
          </cell>
        </row>
        <row r="1733">
          <cell r="D1733">
            <v>0</v>
          </cell>
        </row>
        <row r="1734">
          <cell r="D1734">
            <v>0</v>
          </cell>
        </row>
        <row r="1735">
          <cell r="D1735">
            <v>0</v>
          </cell>
        </row>
        <row r="1736">
          <cell r="D1736">
            <v>0</v>
          </cell>
        </row>
        <row r="1737">
          <cell r="D1737">
            <v>0</v>
          </cell>
        </row>
        <row r="1738">
          <cell r="D1738">
            <v>0</v>
          </cell>
        </row>
        <row r="1739">
          <cell r="D1739">
            <v>0</v>
          </cell>
        </row>
        <row r="1740">
          <cell r="D1740">
            <v>0</v>
          </cell>
        </row>
        <row r="1741">
          <cell r="D1741">
            <v>0</v>
          </cell>
        </row>
        <row r="1742">
          <cell r="D1742">
            <v>0</v>
          </cell>
        </row>
        <row r="1743">
          <cell r="D1743">
            <v>0</v>
          </cell>
        </row>
        <row r="1744">
          <cell r="D1744">
            <v>0</v>
          </cell>
        </row>
        <row r="1745">
          <cell r="D1745">
            <v>0</v>
          </cell>
        </row>
        <row r="1746">
          <cell r="D1746">
            <v>0</v>
          </cell>
        </row>
        <row r="1747">
          <cell r="D1747">
            <v>0</v>
          </cell>
        </row>
        <row r="1748">
          <cell r="D1748">
            <v>0</v>
          </cell>
        </row>
        <row r="1749">
          <cell r="D1749">
            <v>0</v>
          </cell>
        </row>
        <row r="1750">
          <cell r="D1750">
            <v>0</v>
          </cell>
        </row>
        <row r="1751">
          <cell r="D1751">
            <v>0</v>
          </cell>
        </row>
        <row r="1752">
          <cell r="D1752">
            <v>0</v>
          </cell>
        </row>
        <row r="1753">
          <cell r="D1753">
            <v>0</v>
          </cell>
        </row>
        <row r="1754">
          <cell r="D1754">
            <v>0</v>
          </cell>
        </row>
        <row r="1755">
          <cell r="D1755">
            <v>0</v>
          </cell>
        </row>
        <row r="1756">
          <cell r="D1756">
            <v>0</v>
          </cell>
        </row>
        <row r="1757">
          <cell r="D1757">
            <v>0</v>
          </cell>
        </row>
        <row r="1758">
          <cell r="D1758">
            <v>0</v>
          </cell>
        </row>
        <row r="1759">
          <cell r="D1759">
            <v>0</v>
          </cell>
        </row>
        <row r="1760">
          <cell r="D1760">
            <v>0</v>
          </cell>
        </row>
        <row r="1761">
          <cell r="D1761">
            <v>0</v>
          </cell>
        </row>
        <row r="1762">
          <cell r="D1762">
            <v>0</v>
          </cell>
        </row>
        <row r="1763">
          <cell r="D1763">
            <v>0</v>
          </cell>
        </row>
        <row r="1764">
          <cell r="D1764">
            <v>0</v>
          </cell>
        </row>
        <row r="1765">
          <cell r="D1765">
            <v>0</v>
          </cell>
        </row>
        <row r="1766">
          <cell r="D1766">
            <v>0</v>
          </cell>
        </row>
        <row r="1767">
          <cell r="D1767">
            <v>0</v>
          </cell>
        </row>
        <row r="1768">
          <cell r="D1768">
            <v>0</v>
          </cell>
        </row>
        <row r="1769">
          <cell r="D1769">
            <v>0</v>
          </cell>
        </row>
        <row r="1770">
          <cell r="D1770">
            <v>0</v>
          </cell>
        </row>
        <row r="1771">
          <cell r="D1771">
            <v>0</v>
          </cell>
        </row>
        <row r="1772">
          <cell r="D1772">
            <v>0</v>
          </cell>
        </row>
        <row r="1773">
          <cell r="D1773">
            <v>0</v>
          </cell>
        </row>
        <row r="1774">
          <cell r="D1774">
            <v>0</v>
          </cell>
        </row>
        <row r="1775">
          <cell r="D1775">
            <v>0</v>
          </cell>
        </row>
        <row r="1776">
          <cell r="D1776">
            <v>0</v>
          </cell>
        </row>
        <row r="1777">
          <cell r="D1777">
            <v>0</v>
          </cell>
        </row>
        <row r="1778">
          <cell r="D1778">
            <v>0</v>
          </cell>
        </row>
        <row r="1779">
          <cell r="D1779">
            <v>0</v>
          </cell>
        </row>
        <row r="1780">
          <cell r="D1780">
            <v>0</v>
          </cell>
        </row>
        <row r="1781">
          <cell r="D1781">
            <v>0</v>
          </cell>
        </row>
        <row r="1782">
          <cell r="D1782">
            <v>0</v>
          </cell>
        </row>
        <row r="1783">
          <cell r="D1783">
            <v>0</v>
          </cell>
        </row>
        <row r="1784">
          <cell r="D1784">
            <v>0</v>
          </cell>
        </row>
        <row r="1785">
          <cell r="D1785">
            <v>0</v>
          </cell>
        </row>
        <row r="1786">
          <cell r="D1786">
            <v>0</v>
          </cell>
        </row>
        <row r="1787">
          <cell r="D1787">
            <v>0</v>
          </cell>
        </row>
        <row r="1788">
          <cell r="D1788">
            <v>0</v>
          </cell>
        </row>
        <row r="1789">
          <cell r="D1789">
            <v>0</v>
          </cell>
        </row>
        <row r="1790">
          <cell r="D1790">
            <v>0</v>
          </cell>
        </row>
        <row r="1791">
          <cell r="D1791">
            <v>0</v>
          </cell>
        </row>
        <row r="1792">
          <cell r="D1792">
            <v>0</v>
          </cell>
        </row>
        <row r="1793">
          <cell r="D1793">
            <v>0</v>
          </cell>
        </row>
        <row r="1794">
          <cell r="D1794">
            <v>0</v>
          </cell>
        </row>
        <row r="1795">
          <cell r="D1795">
            <v>0</v>
          </cell>
        </row>
        <row r="1796">
          <cell r="D1796">
            <v>0</v>
          </cell>
        </row>
        <row r="1797">
          <cell r="D1797">
            <v>87700</v>
          </cell>
        </row>
        <row r="1798">
          <cell r="D1798">
            <v>0</v>
          </cell>
        </row>
        <row r="1799">
          <cell r="D1799">
            <v>21925</v>
          </cell>
        </row>
        <row r="1800">
          <cell r="D1800">
            <v>6182</v>
          </cell>
        </row>
        <row r="1801">
          <cell r="D1801">
            <v>874.07</v>
          </cell>
        </row>
        <row r="1802">
          <cell r="D1802">
            <v>8770</v>
          </cell>
        </row>
        <row r="1803">
          <cell r="D1803">
            <v>384</v>
          </cell>
        </row>
        <row r="1804">
          <cell r="D1804">
            <v>0</v>
          </cell>
        </row>
        <row r="1805">
          <cell r="D1805">
            <v>0</v>
          </cell>
        </row>
        <row r="1806">
          <cell r="D1806">
            <v>600</v>
          </cell>
        </row>
        <row r="1807">
          <cell r="D1807">
            <v>0</v>
          </cell>
        </row>
        <row r="1808">
          <cell r="D1808">
            <v>0</v>
          </cell>
        </row>
        <row r="1809">
          <cell r="D1809">
            <v>0</v>
          </cell>
        </row>
        <row r="1810">
          <cell r="D1810">
            <v>0</v>
          </cell>
        </row>
        <row r="1811">
          <cell r="D1811">
            <v>0</v>
          </cell>
        </row>
        <row r="1812">
          <cell r="D1812">
            <v>0</v>
          </cell>
        </row>
        <row r="1813">
          <cell r="D1813">
            <v>0</v>
          </cell>
        </row>
        <row r="1814">
          <cell r="D1814">
            <v>0</v>
          </cell>
        </row>
        <row r="1815">
          <cell r="D1815">
            <v>0</v>
          </cell>
        </row>
        <row r="1816">
          <cell r="D1816">
            <v>0</v>
          </cell>
        </row>
        <row r="1817">
          <cell r="D1817">
            <v>15148.3</v>
          </cell>
        </row>
        <row r="1818">
          <cell r="D1818">
            <v>0</v>
          </cell>
        </row>
        <row r="1819">
          <cell r="D1819">
            <v>0</v>
          </cell>
        </row>
        <row r="1820">
          <cell r="D1820">
            <v>17845</v>
          </cell>
        </row>
        <row r="1821">
          <cell r="D1821">
            <v>303.86</v>
          </cell>
        </row>
        <row r="1822">
          <cell r="D1822">
            <v>0</v>
          </cell>
        </row>
        <row r="1823">
          <cell r="D1823">
            <v>2604.84</v>
          </cell>
        </row>
        <row r="1824">
          <cell r="D1824">
            <v>0</v>
          </cell>
        </row>
        <row r="1825">
          <cell r="D1825">
            <v>387.76</v>
          </cell>
        </row>
        <row r="1826">
          <cell r="D1826">
            <v>-17.93</v>
          </cell>
        </row>
        <row r="1827">
          <cell r="D1827">
            <v>0</v>
          </cell>
        </row>
        <row r="1828">
          <cell r="D1828">
            <v>0</v>
          </cell>
        </row>
        <row r="1829">
          <cell r="D1829">
            <v>3210</v>
          </cell>
        </row>
        <row r="1830">
          <cell r="D1830">
            <v>0</v>
          </cell>
        </row>
        <row r="1831">
          <cell r="D1831">
            <v>2965</v>
          </cell>
        </row>
        <row r="1832">
          <cell r="D1832">
            <v>290</v>
          </cell>
        </row>
        <row r="1833">
          <cell r="D1833">
            <v>0</v>
          </cell>
        </row>
        <row r="1834">
          <cell r="D1834">
            <v>3200</v>
          </cell>
        </row>
        <row r="1835">
          <cell r="D1835">
            <v>2486</v>
          </cell>
        </row>
        <row r="1836">
          <cell r="D1836">
            <v>0</v>
          </cell>
        </row>
        <row r="1837">
          <cell r="D1837">
            <v>0</v>
          </cell>
        </row>
        <row r="1838">
          <cell r="D1838">
            <v>0</v>
          </cell>
        </row>
        <row r="1839">
          <cell r="D1839">
            <v>1175.1099999999999</v>
          </cell>
        </row>
        <row r="1840">
          <cell r="D1840">
            <v>0</v>
          </cell>
        </row>
        <row r="1841">
          <cell r="D1841">
            <v>0</v>
          </cell>
        </row>
        <row r="1842">
          <cell r="D1842">
            <v>0</v>
          </cell>
        </row>
        <row r="1843">
          <cell r="D1843">
            <v>45</v>
          </cell>
        </row>
        <row r="1844">
          <cell r="D1844">
            <v>898.8</v>
          </cell>
        </row>
        <row r="1845">
          <cell r="D1845">
            <v>0</v>
          </cell>
        </row>
        <row r="1846">
          <cell r="D1846">
            <v>60</v>
          </cell>
        </row>
        <row r="1847">
          <cell r="D1847">
            <v>1863</v>
          </cell>
        </row>
        <row r="1848">
          <cell r="D1848">
            <v>0</v>
          </cell>
        </row>
        <row r="1849">
          <cell r="D1849">
            <v>1912</v>
          </cell>
        </row>
        <row r="1850">
          <cell r="D1850">
            <v>0</v>
          </cell>
        </row>
        <row r="1851">
          <cell r="D1851">
            <v>0</v>
          </cell>
        </row>
        <row r="1852">
          <cell r="D1852">
            <v>0</v>
          </cell>
        </row>
        <row r="1853">
          <cell r="D1853">
            <v>0</v>
          </cell>
        </row>
        <row r="1854">
          <cell r="D1854">
            <v>100</v>
          </cell>
        </row>
        <row r="1855">
          <cell r="D1855">
            <v>394</v>
          </cell>
        </row>
        <row r="1856">
          <cell r="D1856">
            <v>0</v>
          </cell>
        </row>
        <row r="1857">
          <cell r="D1857">
            <v>0</v>
          </cell>
        </row>
        <row r="1858">
          <cell r="D1858">
            <v>0</v>
          </cell>
        </row>
        <row r="1859">
          <cell r="D1859">
            <v>0</v>
          </cell>
        </row>
        <row r="1860">
          <cell r="D1860">
            <v>0</v>
          </cell>
        </row>
        <row r="1861">
          <cell r="D1861">
            <v>0</v>
          </cell>
        </row>
        <row r="1862">
          <cell r="D1862">
            <v>0</v>
          </cell>
        </row>
        <row r="1863">
          <cell r="D1863">
            <v>2428.5</v>
          </cell>
        </row>
        <row r="1864">
          <cell r="D1864">
            <v>0</v>
          </cell>
        </row>
        <row r="1865">
          <cell r="D1865">
            <v>0</v>
          </cell>
        </row>
        <row r="1866">
          <cell r="D1866">
            <v>0</v>
          </cell>
        </row>
        <row r="1867">
          <cell r="D1867">
            <v>0</v>
          </cell>
        </row>
        <row r="1868">
          <cell r="D1868">
            <v>0</v>
          </cell>
        </row>
        <row r="1869">
          <cell r="D1869">
            <v>0</v>
          </cell>
        </row>
        <row r="1870">
          <cell r="D1870">
            <v>0</v>
          </cell>
        </row>
        <row r="1871">
          <cell r="D1871">
            <v>0</v>
          </cell>
        </row>
        <row r="1872">
          <cell r="D1872">
            <v>0</v>
          </cell>
        </row>
        <row r="1873">
          <cell r="D1873">
            <v>121820</v>
          </cell>
        </row>
        <row r="1874">
          <cell r="D1874">
            <v>343.75</v>
          </cell>
        </row>
        <row r="1875">
          <cell r="D1875">
            <v>30455</v>
          </cell>
        </row>
        <row r="1876">
          <cell r="D1876">
            <v>950</v>
          </cell>
        </row>
        <row r="1877">
          <cell r="D1877">
            <v>2929.2</v>
          </cell>
        </row>
        <row r="1878">
          <cell r="D1878">
            <v>12182</v>
          </cell>
        </row>
        <row r="1879">
          <cell r="D1879">
            <v>1888</v>
          </cell>
        </row>
        <row r="1880">
          <cell r="D1880">
            <v>0</v>
          </cell>
        </row>
        <row r="1881">
          <cell r="D1881">
            <v>6200</v>
          </cell>
        </row>
        <row r="1882">
          <cell r="D1882">
            <v>5400</v>
          </cell>
        </row>
        <row r="1883">
          <cell r="D1883">
            <v>0</v>
          </cell>
        </row>
        <row r="1884">
          <cell r="D1884">
            <v>0</v>
          </cell>
        </row>
        <row r="1885">
          <cell r="D1885">
            <v>0</v>
          </cell>
        </row>
        <row r="1886">
          <cell r="D1886">
            <v>0</v>
          </cell>
        </row>
        <row r="1887">
          <cell r="D1887">
            <v>0</v>
          </cell>
        </row>
        <row r="1888">
          <cell r="D1888">
            <v>0</v>
          </cell>
        </row>
        <row r="1889">
          <cell r="D1889">
            <v>0</v>
          </cell>
        </row>
        <row r="1890">
          <cell r="D1890">
            <v>4457.2</v>
          </cell>
        </row>
        <row r="1891">
          <cell r="D1891">
            <v>0</v>
          </cell>
        </row>
        <row r="1892">
          <cell r="D1892">
            <v>0</v>
          </cell>
        </row>
        <row r="1893">
          <cell r="D1893">
            <v>0</v>
          </cell>
        </row>
        <row r="1894">
          <cell r="D1894">
            <v>0</v>
          </cell>
        </row>
        <row r="1895">
          <cell r="D1895">
            <v>0</v>
          </cell>
        </row>
        <row r="1896">
          <cell r="D1896">
            <v>12532.5</v>
          </cell>
        </row>
        <row r="1897">
          <cell r="D1897">
            <v>0</v>
          </cell>
        </row>
        <row r="1898">
          <cell r="D1898">
            <v>0</v>
          </cell>
        </row>
        <row r="1899">
          <cell r="D1899">
            <v>0</v>
          </cell>
        </row>
        <row r="1900">
          <cell r="D1900">
            <v>-580</v>
          </cell>
        </row>
        <row r="1901">
          <cell r="D1901">
            <v>0</v>
          </cell>
        </row>
        <row r="1902">
          <cell r="D1902">
            <v>-68</v>
          </cell>
        </row>
        <row r="1903">
          <cell r="D1903">
            <v>0</v>
          </cell>
        </row>
        <row r="1904">
          <cell r="D1904">
            <v>0</v>
          </cell>
        </row>
        <row r="1905">
          <cell r="D1905">
            <v>0</v>
          </cell>
        </row>
        <row r="1906">
          <cell r="D1906">
            <v>0</v>
          </cell>
        </row>
        <row r="1907">
          <cell r="D1907">
            <v>0</v>
          </cell>
        </row>
        <row r="1908">
          <cell r="D1908">
            <v>0</v>
          </cell>
        </row>
        <row r="1909">
          <cell r="D1909">
            <v>2200</v>
          </cell>
        </row>
        <row r="1910">
          <cell r="D1910">
            <v>0</v>
          </cell>
        </row>
        <row r="1911">
          <cell r="D1911">
            <v>0</v>
          </cell>
        </row>
        <row r="1912">
          <cell r="D1912">
            <v>0</v>
          </cell>
        </row>
        <row r="1913">
          <cell r="D1913">
            <v>0</v>
          </cell>
        </row>
        <row r="1914">
          <cell r="D1914">
            <v>0</v>
          </cell>
        </row>
        <row r="1915">
          <cell r="D1915">
            <v>2350.2199999999998</v>
          </cell>
        </row>
        <row r="1916">
          <cell r="D1916">
            <v>0</v>
          </cell>
        </row>
        <row r="1917">
          <cell r="D1917">
            <v>0</v>
          </cell>
        </row>
        <row r="1918">
          <cell r="D1918">
            <v>0</v>
          </cell>
        </row>
        <row r="1919">
          <cell r="D1919">
            <v>5646</v>
          </cell>
        </row>
        <row r="1920">
          <cell r="D1920">
            <v>18604.8</v>
          </cell>
        </row>
        <row r="1921">
          <cell r="D1921">
            <v>2625</v>
          </cell>
        </row>
        <row r="1922">
          <cell r="D1922">
            <v>7144</v>
          </cell>
        </row>
        <row r="1923">
          <cell r="D1923">
            <v>0</v>
          </cell>
        </row>
        <row r="1924">
          <cell r="D1924">
            <v>0</v>
          </cell>
        </row>
        <row r="1925">
          <cell r="D1925">
            <v>36</v>
          </cell>
        </row>
        <row r="1926">
          <cell r="D1926">
            <v>0</v>
          </cell>
        </row>
        <row r="1927">
          <cell r="D1927">
            <v>0</v>
          </cell>
        </row>
        <row r="1928">
          <cell r="D1928">
            <v>140</v>
          </cell>
        </row>
        <row r="1929">
          <cell r="D1929">
            <v>0</v>
          </cell>
        </row>
        <row r="1930">
          <cell r="D1930">
            <v>439</v>
          </cell>
        </row>
        <row r="1931">
          <cell r="D1931">
            <v>33522.47</v>
          </cell>
        </row>
        <row r="1932">
          <cell r="D1932">
            <v>0</v>
          </cell>
        </row>
        <row r="1933">
          <cell r="D1933">
            <v>0</v>
          </cell>
        </row>
        <row r="1934">
          <cell r="D1934">
            <v>0</v>
          </cell>
        </row>
        <row r="1935">
          <cell r="D1935">
            <v>0</v>
          </cell>
        </row>
        <row r="1936">
          <cell r="D1936">
            <v>0</v>
          </cell>
        </row>
        <row r="1937">
          <cell r="D1937">
            <v>1326994</v>
          </cell>
        </row>
        <row r="1938">
          <cell r="D1938">
            <v>0</v>
          </cell>
        </row>
        <row r="1939">
          <cell r="D1939">
            <v>0</v>
          </cell>
        </row>
        <row r="1940">
          <cell r="D1940">
            <v>0</v>
          </cell>
        </row>
        <row r="1941">
          <cell r="D1941">
            <v>6975</v>
          </cell>
        </row>
        <row r="1942">
          <cell r="D1942">
            <v>0</v>
          </cell>
        </row>
        <row r="1943">
          <cell r="D1943">
            <v>0</v>
          </cell>
        </row>
        <row r="1944">
          <cell r="D1944">
            <v>0</v>
          </cell>
        </row>
        <row r="1945">
          <cell r="D1945">
            <v>0</v>
          </cell>
        </row>
        <row r="1946">
          <cell r="D1946">
            <v>0</v>
          </cell>
        </row>
        <row r="1947">
          <cell r="D1947">
            <v>0</v>
          </cell>
        </row>
        <row r="1948">
          <cell r="D1948">
            <v>0</v>
          </cell>
        </row>
        <row r="1949">
          <cell r="D1949">
            <v>0</v>
          </cell>
        </row>
        <row r="1950">
          <cell r="D1950">
            <v>0</v>
          </cell>
        </row>
        <row r="1951">
          <cell r="D1951">
            <v>0</v>
          </cell>
        </row>
        <row r="1952">
          <cell r="D1952">
            <v>0</v>
          </cell>
        </row>
        <row r="1953">
          <cell r="D1953">
            <v>0</v>
          </cell>
        </row>
        <row r="1954">
          <cell r="D1954">
            <v>0</v>
          </cell>
        </row>
        <row r="1955">
          <cell r="D1955">
            <v>-7512</v>
          </cell>
        </row>
        <row r="1956">
          <cell r="D1956">
            <v>0</v>
          </cell>
        </row>
        <row r="1957">
          <cell r="D1957">
            <v>0</v>
          </cell>
        </row>
        <row r="1958">
          <cell r="D1958">
            <v>0</v>
          </cell>
        </row>
        <row r="1959">
          <cell r="D1959">
            <v>0</v>
          </cell>
        </row>
        <row r="1960">
          <cell r="D1960">
            <v>0</v>
          </cell>
        </row>
        <row r="1961">
          <cell r="D1961">
            <v>0</v>
          </cell>
        </row>
        <row r="1962">
          <cell r="D1962">
            <v>0</v>
          </cell>
        </row>
        <row r="1963">
          <cell r="D1963">
            <v>0</v>
          </cell>
        </row>
        <row r="1964">
          <cell r="D1964">
            <v>0</v>
          </cell>
        </row>
        <row r="1965">
          <cell r="D1965">
            <v>0</v>
          </cell>
        </row>
        <row r="1966">
          <cell r="D1966">
            <v>0</v>
          </cell>
        </row>
        <row r="1967">
          <cell r="D1967">
            <v>0</v>
          </cell>
        </row>
        <row r="1968">
          <cell r="D1968">
            <v>0</v>
          </cell>
        </row>
        <row r="1969">
          <cell r="D1969">
            <v>0</v>
          </cell>
        </row>
        <row r="1970">
          <cell r="D1970">
            <v>0</v>
          </cell>
        </row>
        <row r="1971">
          <cell r="D1971">
            <v>0</v>
          </cell>
        </row>
        <row r="1972">
          <cell r="D1972">
            <v>0</v>
          </cell>
        </row>
        <row r="1973">
          <cell r="D1973">
            <v>0</v>
          </cell>
        </row>
        <row r="1974">
          <cell r="D1974">
            <v>0</v>
          </cell>
        </row>
        <row r="1975">
          <cell r="D1975">
            <v>0</v>
          </cell>
        </row>
        <row r="1976">
          <cell r="D1976">
            <v>0</v>
          </cell>
        </row>
        <row r="1977">
          <cell r="D1977">
            <v>0</v>
          </cell>
        </row>
        <row r="1978">
          <cell r="D1978">
            <v>0</v>
          </cell>
        </row>
        <row r="1979">
          <cell r="D1979">
            <v>0</v>
          </cell>
        </row>
        <row r="1980">
          <cell r="D1980">
            <v>0</v>
          </cell>
        </row>
        <row r="1981">
          <cell r="D1981">
            <v>0</v>
          </cell>
        </row>
        <row r="1982">
          <cell r="D1982">
            <v>0</v>
          </cell>
        </row>
        <row r="1983">
          <cell r="D1983">
            <v>0</v>
          </cell>
        </row>
        <row r="1984">
          <cell r="D1984">
            <v>0</v>
          </cell>
        </row>
        <row r="1985">
          <cell r="D1985">
            <v>0</v>
          </cell>
        </row>
        <row r="1986">
          <cell r="D1986">
            <v>0</v>
          </cell>
        </row>
        <row r="1987">
          <cell r="D1987">
            <v>0</v>
          </cell>
        </row>
        <row r="1988">
          <cell r="D1988">
            <v>0</v>
          </cell>
        </row>
        <row r="1989">
          <cell r="D1989">
            <v>0</v>
          </cell>
        </row>
        <row r="1990">
          <cell r="D1990">
            <v>0</v>
          </cell>
        </row>
        <row r="1991">
          <cell r="D1991">
            <v>0</v>
          </cell>
        </row>
        <row r="1992">
          <cell r="D1992">
            <v>0</v>
          </cell>
        </row>
        <row r="1993">
          <cell r="D1993">
            <v>0</v>
          </cell>
        </row>
        <row r="1994">
          <cell r="D1994">
            <v>0</v>
          </cell>
        </row>
        <row r="1995">
          <cell r="D1995">
            <v>0</v>
          </cell>
        </row>
        <row r="1996">
          <cell r="D1996">
            <v>0</v>
          </cell>
        </row>
        <row r="1997">
          <cell r="D1997">
            <v>0</v>
          </cell>
        </row>
        <row r="1998">
          <cell r="D1998">
            <v>0</v>
          </cell>
        </row>
        <row r="1999">
          <cell r="D1999">
            <v>21468.080000000002</v>
          </cell>
        </row>
        <row r="2000">
          <cell r="D2000">
            <v>0</v>
          </cell>
        </row>
        <row r="2001">
          <cell r="D2001">
            <v>1366.67</v>
          </cell>
        </row>
        <row r="2002">
          <cell r="D2002">
            <v>0</v>
          </cell>
        </row>
        <row r="2003">
          <cell r="D2003">
            <v>0</v>
          </cell>
        </row>
        <row r="2004">
          <cell r="D2004">
            <v>0</v>
          </cell>
        </row>
        <row r="2005">
          <cell r="D2005">
            <v>0</v>
          </cell>
        </row>
        <row r="2006">
          <cell r="D2006">
            <v>0</v>
          </cell>
        </row>
        <row r="2007">
          <cell r="D2007">
            <v>0</v>
          </cell>
        </row>
        <row r="2008">
          <cell r="D2008">
            <v>0</v>
          </cell>
        </row>
        <row r="2009">
          <cell r="D2009">
            <v>0</v>
          </cell>
        </row>
        <row r="2010">
          <cell r="D2010">
            <v>0</v>
          </cell>
        </row>
        <row r="2011">
          <cell r="D2011">
            <v>0</v>
          </cell>
        </row>
        <row r="2012">
          <cell r="D2012">
            <v>0</v>
          </cell>
        </row>
        <row r="2013">
          <cell r="D2013">
            <v>0</v>
          </cell>
        </row>
        <row r="2014">
          <cell r="D2014">
            <v>0</v>
          </cell>
        </row>
        <row r="2015">
          <cell r="D2015">
            <v>0</v>
          </cell>
        </row>
        <row r="2016">
          <cell r="D2016">
            <v>0</v>
          </cell>
        </row>
        <row r="2017">
          <cell r="D2017">
            <v>0</v>
          </cell>
        </row>
        <row r="2018">
          <cell r="D2018">
            <v>0</v>
          </cell>
        </row>
        <row r="2019">
          <cell r="D2019">
            <v>0</v>
          </cell>
        </row>
        <row r="2020">
          <cell r="D2020">
            <v>0</v>
          </cell>
        </row>
        <row r="2021">
          <cell r="D2021">
            <v>0</v>
          </cell>
        </row>
        <row r="2022">
          <cell r="D2022">
            <v>0</v>
          </cell>
        </row>
        <row r="2023">
          <cell r="D2023">
            <v>0</v>
          </cell>
        </row>
        <row r="2024">
          <cell r="D2024">
            <v>0</v>
          </cell>
        </row>
        <row r="2025">
          <cell r="D2025">
            <v>0</v>
          </cell>
        </row>
        <row r="2026">
          <cell r="D2026">
            <v>0</v>
          </cell>
        </row>
        <row r="2027">
          <cell r="D2027">
            <v>0</v>
          </cell>
        </row>
        <row r="2028">
          <cell r="D2028">
            <v>0</v>
          </cell>
        </row>
        <row r="2029">
          <cell r="D2029">
            <v>0</v>
          </cell>
        </row>
        <row r="2030">
          <cell r="D2030">
            <v>0</v>
          </cell>
        </row>
        <row r="2031">
          <cell r="D2031">
            <v>679759.62</v>
          </cell>
        </row>
        <row r="2032">
          <cell r="D2032">
            <v>-58075.31</v>
          </cell>
        </row>
        <row r="2033">
          <cell r="D2033">
            <v>-2167474.4</v>
          </cell>
        </row>
        <row r="2034">
          <cell r="D2034">
            <v>487775.7</v>
          </cell>
        </row>
        <row r="2035">
          <cell r="D2035">
            <v>-312393.25</v>
          </cell>
        </row>
        <row r="2036">
          <cell r="D2036">
            <v>-17618367.039999999</v>
          </cell>
        </row>
        <row r="2037">
          <cell r="D2037">
            <v>0</v>
          </cell>
        </row>
        <row r="2038">
          <cell r="D2038">
            <v>-1057000</v>
          </cell>
        </row>
        <row r="2039">
          <cell r="D2039">
            <v>0</v>
          </cell>
        </row>
        <row r="2040">
          <cell r="D2040">
            <v>0</v>
          </cell>
        </row>
        <row r="2041">
          <cell r="D2041">
            <v>0</v>
          </cell>
        </row>
        <row r="2042">
          <cell r="D2042">
            <v>0</v>
          </cell>
        </row>
        <row r="2043">
          <cell r="D2043">
            <v>1030322.13</v>
          </cell>
        </row>
        <row r="2044">
          <cell r="D2044">
            <v>-403200</v>
          </cell>
        </row>
        <row r="2045">
          <cell r="D2045">
            <v>1273895</v>
          </cell>
        </row>
        <row r="2046">
          <cell r="D2046">
            <v>182742.97</v>
          </cell>
        </row>
        <row r="2047">
          <cell r="D2047">
            <v>643200</v>
          </cell>
        </row>
        <row r="2048">
          <cell r="D2048">
            <v>-964595.81</v>
          </cell>
        </row>
        <row r="2049">
          <cell r="D2049">
            <v>-217232.85</v>
          </cell>
        </row>
        <row r="2050">
          <cell r="D2050">
            <v>-284100</v>
          </cell>
        </row>
        <row r="2051">
          <cell r="D2051">
            <v>0</v>
          </cell>
        </row>
        <row r="2052">
          <cell r="D2052">
            <v>-1096631.79</v>
          </cell>
        </row>
        <row r="2053">
          <cell r="D2053">
            <v>-73249.98</v>
          </cell>
        </row>
        <row r="2054">
          <cell r="D2054">
            <v>57483.64</v>
          </cell>
        </row>
        <row r="2055">
          <cell r="D2055">
            <v>-183213.94</v>
          </cell>
        </row>
        <row r="2056">
          <cell r="D2056">
            <v>0</v>
          </cell>
        </row>
        <row r="2057">
          <cell r="D2057">
            <v>0</v>
          </cell>
        </row>
        <row r="2058">
          <cell r="D2058">
            <v>5632955.21</v>
          </cell>
        </row>
        <row r="2059">
          <cell r="D2059">
            <v>0</v>
          </cell>
        </row>
        <row r="2060">
          <cell r="D2060">
            <v>0</v>
          </cell>
        </row>
        <row r="2061">
          <cell r="D2061">
            <v>122306260.83</v>
          </cell>
        </row>
        <row r="2062">
          <cell r="D2062">
            <v>382661147.68000001</v>
          </cell>
        </row>
        <row r="2063">
          <cell r="D2063">
            <v>0</v>
          </cell>
        </row>
        <row r="2064">
          <cell r="D2064">
            <v>430494.95</v>
          </cell>
        </row>
        <row r="2065">
          <cell r="D2065">
            <v>0</v>
          </cell>
        </row>
        <row r="2066">
          <cell r="D2066">
            <v>0</v>
          </cell>
        </row>
        <row r="2067">
          <cell r="D2067">
            <v>1866394</v>
          </cell>
        </row>
        <row r="2068">
          <cell r="D2068">
            <v>-90818514.849999994</v>
          </cell>
        </row>
        <row r="2069">
          <cell r="D2069">
            <v>-407986716.76999998</v>
          </cell>
        </row>
        <row r="2070">
          <cell r="D2070">
            <v>-95639.360000000001</v>
          </cell>
        </row>
        <row r="2071">
          <cell r="D2071">
            <v>-926517.93</v>
          </cell>
        </row>
        <row r="2072">
          <cell r="D2072">
            <v>-6507966.1100000003</v>
          </cell>
        </row>
        <row r="2073">
          <cell r="D2073">
            <v>-39809.870000000003</v>
          </cell>
        </row>
        <row r="2074">
          <cell r="D2074">
            <v>-52444.01</v>
          </cell>
        </row>
        <row r="2075">
          <cell r="D2075">
            <v>-64581.04</v>
          </cell>
        </row>
        <row r="2076">
          <cell r="D2076">
            <v>-27751.64</v>
          </cell>
        </row>
        <row r="2077">
          <cell r="D2077">
            <v>0</v>
          </cell>
        </row>
        <row r="2078">
          <cell r="D2078">
            <v>0</v>
          </cell>
        </row>
        <row r="2079">
          <cell r="D2079">
            <v>768</v>
          </cell>
        </row>
        <row r="2080">
          <cell r="D2080">
            <v>0</v>
          </cell>
        </row>
        <row r="2081">
          <cell r="D2081">
            <v>0</v>
          </cell>
        </row>
        <row r="2082">
          <cell r="D2082">
            <v>427682.91</v>
          </cell>
        </row>
        <row r="2083">
          <cell r="D2083">
            <v>0</v>
          </cell>
        </row>
        <row r="2084">
          <cell r="D2084">
            <v>0</v>
          </cell>
        </row>
        <row r="2085">
          <cell r="D2085">
            <v>0</v>
          </cell>
        </row>
        <row r="2086">
          <cell r="D2086">
            <v>1306.96</v>
          </cell>
        </row>
        <row r="2087">
          <cell r="D2087">
            <v>11201.63</v>
          </cell>
        </row>
        <row r="2088">
          <cell r="D2088">
            <v>-8455.85</v>
          </cell>
        </row>
        <row r="2089">
          <cell r="D2089">
            <v>0</v>
          </cell>
        </row>
        <row r="2090">
          <cell r="D2090">
            <v>0</v>
          </cell>
        </row>
        <row r="2091">
          <cell r="D2091">
            <v>0</v>
          </cell>
        </row>
        <row r="2092">
          <cell r="D2092">
            <v>0</v>
          </cell>
        </row>
        <row r="2093">
          <cell r="D2093">
            <v>-355000</v>
          </cell>
        </row>
        <row r="2094">
          <cell r="D2094">
            <v>0</v>
          </cell>
        </row>
        <row r="2095">
          <cell r="D2095">
            <v>-24494602.329999998</v>
          </cell>
        </row>
        <row r="2096">
          <cell r="D2096">
            <v>-208136062.38999999</v>
          </cell>
        </row>
        <row r="2097">
          <cell r="D2097">
            <v>96000</v>
          </cell>
        </row>
        <row r="2098">
          <cell r="D2098">
            <v>584224.67000000004</v>
          </cell>
        </row>
        <row r="2099">
          <cell r="D2099">
            <v>0</v>
          </cell>
        </row>
        <row r="2100">
          <cell r="D2100">
            <v>0</v>
          </cell>
        </row>
        <row r="2101">
          <cell r="D2101">
            <v>4625</v>
          </cell>
        </row>
        <row r="2102">
          <cell r="D2102">
            <v>0</v>
          </cell>
        </row>
        <row r="2103">
          <cell r="D2103">
            <v>0</v>
          </cell>
        </row>
        <row r="2104">
          <cell r="D2104">
            <v>0</v>
          </cell>
        </row>
        <row r="2105">
          <cell r="D2105">
            <v>0</v>
          </cell>
        </row>
        <row r="2106">
          <cell r="D2106">
            <v>0</v>
          </cell>
        </row>
        <row r="2107">
          <cell r="D2107">
            <v>0</v>
          </cell>
        </row>
        <row r="2108">
          <cell r="D2108">
            <v>0</v>
          </cell>
        </row>
        <row r="2109">
          <cell r="D2109">
            <v>419900</v>
          </cell>
        </row>
        <row r="2110">
          <cell r="D2110">
            <v>0</v>
          </cell>
        </row>
        <row r="2111">
          <cell r="D2111">
            <v>15284667.17</v>
          </cell>
        </row>
        <row r="2112">
          <cell r="D2112">
            <v>131815036.36</v>
          </cell>
        </row>
        <row r="2113">
          <cell r="D2113">
            <v>0</v>
          </cell>
        </row>
        <row r="2114">
          <cell r="D2114">
            <v>0</v>
          </cell>
        </row>
        <row r="2115">
          <cell r="D2115">
            <v>-57036</v>
          </cell>
        </row>
        <row r="2116">
          <cell r="D2116">
            <v>0</v>
          </cell>
        </row>
        <row r="2117">
          <cell r="D2117">
            <v>0</v>
          </cell>
        </row>
        <row r="2118">
          <cell r="D2118">
            <v>53982456.229999997</v>
          </cell>
        </row>
        <row r="2119">
          <cell r="D2119">
            <v>8366370.3700000001</v>
          </cell>
        </row>
        <row r="2120">
          <cell r="D2120">
            <v>3143606.55</v>
          </cell>
        </row>
        <row r="2121">
          <cell r="D2121">
            <v>29108796.969999999</v>
          </cell>
        </row>
        <row r="2122">
          <cell r="D2122">
            <v>2142666.9</v>
          </cell>
        </row>
        <row r="2123">
          <cell r="D2123">
            <v>2295520</v>
          </cell>
        </row>
        <row r="2124">
          <cell r="D2124">
            <v>73249.98</v>
          </cell>
        </row>
        <row r="2125">
          <cell r="D2125">
            <v>40391.949999999997</v>
          </cell>
        </row>
        <row r="2126">
          <cell r="D2126">
            <v>0</v>
          </cell>
        </row>
        <row r="2127">
          <cell r="D2127">
            <v>568169.76</v>
          </cell>
        </row>
        <row r="2128">
          <cell r="D2128">
            <v>-28041.439999999999</v>
          </cell>
        </row>
        <row r="2129">
          <cell r="D2129">
            <v>-143163595.41999999</v>
          </cell>
        </row>
        <row r="2130">
          <cell r="D2130">
            <v>1423616.5</v>
          </cell>
        </row>
        <row r="2131">
          <cell r="D2131">
            <v>0</v>
          </cell>
        </row>
        <row r="2132">
          <cell r="D2132">
            <v>100000</v>
          </cell>
        </row>
        <row r="2133">
          <cell r="D2133">
            <v>1057000</v>
          </cell>
        </row>
        <row r="2134">
          <cell r="D2134">
            <v>0</v>
          </cell>
        </row>
        <row r="2135">
          <cell r="D2135">
            <v>0</v>
          </cell>
        </row>
        <row r="2136">
          <cell r="D2136">
            <v>-1182251.6200000001</v>
          </cell>
        </row>
        <row r="2137">
          <cell r="D2137">
            <v>0</v>
          </cell>
        </row>
        <row r="2138">
          <cell r="D2138">
            <v>0</v>
          </cell>
        </row>
        <row r="2139">
          <cell r="D2139">
            <v>-773298.5</v>
          </cell>
        </row>
        <row r="2140">
          <cell r="D2140">
            <v>1065126</v>
          </cell>
        </row>
        <row r="2141">
          <cell r="D2141">
            <v>219150</v>
          </cell>
        </row>
        <row r="2142">
          <cell r="D2142">
            <v>1867258.55</v>
          </cell>
        </row>
        <row r="2143">
          <cell r="D2143">
            <v>70870.570000000007</v>
          </cell>
        </row>
        <row r="2144">
          <cell r="D2144">
            <v>174216.18</v>
          </cell>
        </row>
        <row r="2145">
          <cell r="D2145">
            <v>489376.28</v>
          </cell>
        </row>
        <row r="2146">
          <cell r="D2146">
            <v>-10997716.439999999</v>
          </cell>
        </row>
        <row r="2147">
          <cell r="D2147">
            <v>-2412729.23</v>
          </cell>
        </row>
        <row r="2148">
          <cell r="D2148">
            <v>2603427.5</v>
          </cell>
        </row>
        <row r="2149">
          <cell r="D2149">
            <v>336917.64</v>
          </cell>
        </row>
        <row r="2150">
          <cell r="D2150">
            <v>272013.71000000002</v>
          </cell>
        </row>
        <row r="2151">
          <cell r="D2151">
            <v>110350</v>
          </cell>
        </row>
        <row r="2152">
          <cell r="D2152">
            <v>1500</v>
          </cell>
        </row>
        <row r="2153">
          <cell r="D2153">
            <v>0</v>
          </cell>
        </row>
        <row r="2154">
          <cell r="D2154">
            <v>0</v>
          </cell>
        </row>
        <row r="2155">
          <cell r="D2155">
            <v>7746966.1900000004</v>
          </cell>
        </row>
        <row r="2156">
          <cell r="D2156">
            <v>0</v>
          </cell>
        </row>
        <row r="2157">
          <cell r="D2157">
            <v>3211</v>
          </cell>
        </row>
        <row r="2158">
          <cell r="D2158">
            <v>0</v>
          </cell>
        </row>
        <row r="2159">
          <cell r="D2159">
            <v>25200</v>
          </cell>
        </row>
        <row r="2160">
          <cell r="D2160">
            <v>0</v>
          </cell>
        </row>
        <row r="2161">
          <cell r="D2161">
            <v>0</v>
          </cell>
        </row>
        <row r="2162">
          <cell r="D2162">
            <v>-30891.06</v>
          </cell>
        </row>
        <row r="2163">
          <cell r="D2163">
            <v>1280</v>
          </cell>
        </row>
        <row r="2164">
          <cell r="D2164">
            <v>90708.34</v>
          </cell>
        </row>
        <row r="2165">
          <cell r="D2165">
            <v>16673.919999999998</v>
          </cell>
        </row>
        <row r="2166">
          <cell r="D2166">
            <v>2937490.37</v>
          </cell>
        </row>
        <row r="2167">
          <cell r="D2167">
            <v>563451.42000000004</v>
          </cell>
        </row>
        <row r="2168">
          <cell r="D2168">
            <v>652.70000000000005</v>
          </cell>
        </row>
        <row r="2169">
          <cell r="D2169">
            <v>6570775</v>
          </cell>
        </row>
        <row r="2170">
          <cell r="D2170">
            <v>63066.35</v>
          </cell>
        </row>
        <row r="2171">
          <cell r="D2171">
            <v>11051.23</v>
          </cell>
        </row>
        <row r="2172">
          <cell r="D2172">
            <v>0</v>
          </cell>
        </row>
        <row r="2173">
          <cell r="D2173">
            <v>125775.2</v>
          </cell>
        </row>
        <row r="2174">
          <cell r="D2174">
            <v>163937.54999999999</v>
          </cell>
        </row>
        <row r="2175">
          <cell r="D2175">
            <v>884684</v>
          </cell>
        </row>
        <row r="2176">
          <cell r="D2176">
            <v>93099.05</v>
          </cell>
        </row>
        <row r="2177">
          <cell r="D2177">
            <v>35880</v>
          </cell>
        </row>
        <row r="2178">
          <cell r="D2178">
            <v>41315</v>
          </cell>
        </row>
        <row r="2179">
          <cell r="D2179">
            <v>14565</v>
          </cell>
        </row>
        <row r="2180">
          <cell r="D2180">
            <v>28994.43</v>
          </cell>
        </row>
        <row r="2181">
          <cell r="D2181">
            <v>0</v>
          </cell>
        </row>
        <row r="2182">
          <cell r="D2182">
            <v>7714709.96</v>
          </cell>
        </row>
        <row r="2183">
          <cell r="D2183">
            <v>23000</v>
          </cell>
        </row>
        <row r="2184">
          <cell r="D2184">
            <v>5555.56</v>
          </cell>
        </row>
        <row r="2185">
          <cell r="D2185">
            <v>161000</v>
          </cell>
        </row>
        <row r="2186">
          <cell r="D2186">
            <v>16371</v>
          </cell>
        </row>
        <row r="2187">
          <cell r="D2187">
            <v>2718.22</v>
          </cell>
        </row>
        <row r="2188">
          <cell r="D2188">
            <v>147642.25</v>
          </cell>
        </row>
        <row r="2189">
          <cell r="D2189">
            <v>0</v>
          </cell>
        </row>
        <row r="2190">
          <cell r="D2190">
            <v>0</v>
          </cell>
        </row>
        <row r="2191">
          <cell r="D2191">
            <v>0</v>
          </cell>
        </row>
        <row r="2192">
          <cell r="D2192">
            <v>0</v>
          </cell>
        </row>
        <row r="2193">
          <cell r="D2193">
            <v>0</v>
          </cell>
        </row>
        <row r="2194">
          <cell r="D2194">
            <v>0</v>
          </cell>
        </row>
        <row r="2195">
          <cell r="D2195">
            <v>12192.94</v>
          </cell>
        </row>
        <row r="2196">
          <cell r="D2196">
            <v>10302</v>
          </cell>
        </row>
        <row r="2197">
          <cell r="D2197">
            <v>1970.8</v>
          </cell>
        </row>
        <row r="2198">
          <cell r="D2198">
            <v>0</v>
          </cell>
        </row>
        <row r="2199">
          <cell r="D2199">
            <v>54532</v>
          </cell>
        </row>
        <row r="2200">
          <cell r="D2200">
            <v>0</v>
          </cell>
        </row>
        <row r="2201">
          <cell r="D2201">
            <v>0</v>
          </cell>
        </row>
        <row r="2202">
          <cell r="D2202">
            <v>0</v>
          </cell>
        </row>
        <row r="2203">
          <cell r="D2203">
            <v>104542.98</v>
          </cell>
        </row>
        <row r="2204">
          <cell r="D2204">
            <v>4600</v>
          </cell>
        </row>
        <row r="2205">
          <cell r="D2205">
            <v>2229</v>
          </cell>
        </row>
        <row r="2206">
          <cell r="D2206">
            <v>0</v>
          </cell>
        </row>
        <row r="2207">
          <cell r="D2207">
            <v>0</v>
          </cell>
        </row>
        <row r="2208">
          <cell r="D2208">
            <v>40000</v>
          </cell>
        </row>
        <row r="2209">
          <cell r="D2209">
            <v>78486</v>
          </cell>
        </row>
        <row r="2210">
          <cell r="D2210">
            <v>0</v>
          </cell>
        </row>
        <row r="2211">
          <cell r="D2211">
            <v>0</v>
          </cell>
        </row>
        <row r="2212">
          <cell r="D2212">
            <v>7990</v>
          </cell>
        </row>
        <row r="2213">
          <cell r="D2213">
            <v>0</v>
          </cell>
        </row>
        <row r="2214">
          <cell r="D2214">
            <v>1000</v>
          </cell>
        </row>
        <row r="2215">
          <cell r="D2215">
            <v>0</v>
          </cell>
        </row>
        <row r="2216">
          <cell r="D2216">
            <v>0</v>
          </cell>
        </row>
        <row r="2217">
          <cell r="D2217">
            <v>0</v>
          </cell>
        </row>
        <row r="2218">
          <cell r="D2218">
            <v>0</v>
          </cell>
        </row>
        <row r="2219">
          <cell r="D2219">
            <v>0</v>
          </cell>
        </row>
        <row r="2220">
          <cell r="D2220">
            <v>0</v>
          </cell>
        </row>
        <row r="2221">
          <cell r="D2221">
            <v>1490</v>
          </cell>
        </row>
        <row r="2222">
          <cell r="D2222">
            <v>0</v>
          </cell>
        </row>
        <row r="2223">
          <cell r="D2223">
            <v>0</v>
          </cell>
        </row>
        <row r="2224">
          <cell r="D2224">
            <v>0</v>
          </cell>
        </row>
        <row r="2225">
          <cell r="D2225">
            <v>19978.5</v>
          </cell>
        </row>
        <row r="2226">
          <cell r="D2226">
            <v>0</v>
          </cell>
        </row>
        <row r="2227">
          <cell r="D2227">
            <v>1578.28</v>
          </cell>
        </row>
        <row r="2228">
          <cell r="D2228">
            <v>0</v>
          </cell>
        </row>
        <row r="2229">
          <cell r="D2229">
            <v>0</v>
          </cell>
        </row>
        <row r="2230">
          <cell r="D2230">
            <v>-84451.99</v>
          </cell>
        </row>
        <row r="2231">
          <cell r="D2231">
            <v>0</v>
          </cell>
        </row>
        <row r="2232">
          <cell r="D2232">
            <v>0</v>
          </cell>
        </row>
        <row r="2233">
          <cell r="D2233">
            <v>0</v>
          </cell>
        </row>
        <row r="2234">
          <cell r="D2234">
            <v>120061.39</v>
          </cell>
        </row>
        <row r="2235">
          <cell r="D2235">
            <v>0</v>
          </cell>
        </row>
        <row r="2236">
          <cell r="D2236">
            <v>0</v>
          </cell>
        </row>
        <row r="2237">
          <cell r="D2237">
            <v>0</v>
          </cell>
        </row>
        <row r="2238">
          <cell r="D2238">
            <v>0</v>
          </cell>
        </row>
        <row r="2239">
          <cell r="D2239">
            <v>0</v>
          </cell>
        </row>
        <row r="2240">
          <cell r="D2240">
            <v>0</v>
          </cell>
        </row>
        <row r="2241">
          <cell r="D2241">
            <v>494225</v>
          </cell>
        </row>
        <row r="2242">
          <cell r="D2242">
            <v>0</v>
          </cell>
        </row>
        <row r="2243">
          <cell r="D2243">
            <v>17712.59</v>
          </cell>
        </row>
        <row r="2244">
          <cell r="D2244">
            <v>0</v>
          </cell>
        </row>
        <row r="2245">
          <cell r="D2245">
            <v>108591.25</v>
          </cell>
        </row>
        <row r="2246">
          <cell r="D2246">
            <v>4939.5</v>
          </cell>
        </row>
        <row r="2247">
          <cell r="D2247">
            <v>4954.05</v>
          </cell>
        </row>
        <row r="2248">
          <cell r="D2248">
            <v>59597</v>
          </cell>
        </row>
        <row r="2249">
          <cell r="D2249">
            <v>3376</v>
          </cell>
        </row>
        <row r="2250">
          <cell r="D2250">
            <v>-61500</v>
          </cell>
        </row>
        <row r="2251">
          <cell r="D2251">
            <v>296000</v>
          </cell>
        </row>
        <row r="2252">
          <cell r="D2252">
            <v>0</v>
          </cell>
        </row>
        <row r="2253">
          <cell r="D2253">
            <v>0</v>
          </cell>
        </row>
        <row r="2254">
          <cell r="D2254">
            <v>4617</v>
          </cell>
        </row>
        <row r="2255">
          <cell r="D2255">
            <v>0</v>
          </cell>
        </row>
        <row r="2256">
          <cell r="D2256">
            <v>4890</v>
          </cell>
        </row>
        <row r="2257">
          <cell r="D2257">
            <v>0</v>
          </cell>
        </row>
        <row r="2258">
          <cell r="D2258">
            <v>11824.24</v>
          </cell>
        </row>
        <row r="2259">
          <cell r="D2259">
            <v>11824.24</v>
          </cell>
        </row>
        <row r="2260">
          <cell r="D2260">
            <v>6384.68</v>
          </cell>
        </row>
        <row r="2261">
          <cell r="D2261">
            <v>0</v>
          </cell>
        </row>
        <row r="2262">
          <cell r="D2262">
            <v>792</v>
          </cell>
        </row>
        <row r="2263">
          <cell r="D2263">
            <v>0</v>
          </cell>
        </row>
        <row r="2264">
          <cell r="D2264">
            <v>0</v>
          </cell>
        </row>
        <row r="2265">
          <cell r="D2265">
            <v>12349.64</v>
          </cell>
        </row>
        <row r="2266">
          <cell r="D2266">
            <v>21780</v>
          </cell>
        </row>
        <row r="2267">
          <cell r="D2267">
            <v>3183.01</v>
          </cell>
        </row>
        <row r="2268">
          <cell r="D2268">
            <v>0</v>
          </cell>
        </row>
        <row r="2269">
          <cell r="D2269">
            <v>3346.98</v>
          </cell>
        </row>
        <row r="2270">
          <cell r="D2270">
            <v>0</v>
          </cell>
        </row>
        <row r="2271">
          <cell r="D2271">
            <v>-964</v>
          </cell>
        </row>
        <row r="2272">
          <cell r="D2272">
            <v>40.24</v>
          </cell>
        </row>
        <row r="2273">
          <cell r="D2273">
            <v>0</v>
          </cell>
        </row>
        <row r="2274">
          <cell r="D2274">
            <v>0</v>
          </cell>
        </row>
        <row r="2275">
          <cell r="D2275">
            <v>12310</v>
          </cell>
        </row>
        <row r="2276">
          <cell r="D2276">
            <v>0</v>
          </cell>
        </row>
        <row r="2277">
          <cell r="D2277">
            <v>2193</v>
          </cell>
        </row>
        <row r="2278">
          <cell r="D2278">
            <v>0</v>
          </cell>
        </row>
        <row r="2279">
          <cell r="D2279">
            <v>50105.86</v>
          </cell>
        </row>
        <row r="2280">
          <cell r="D2280">
            <v>15712.53</v>
          </cell>
        </row>
        <row r="2281">
          <cell r="D2281">
            <v>10540</v>
          </cell>
        </row>
        <row r="2282">
          <cell r="D2282">
            <v>0</v>
          </cell>
        </row>
        <row r="2283">
          <cell r="D2283">
            <v>0</v>
          </cell>
        </row>
        <row r="2284">
          <cell r="D2284">
            <v>3140</v>
          </cell>
        </row>
        <row r="2285">
          <cell r="D2285">
            <v>0</v>
          </cell>
        </row>
        <row r="2286">
          <cell r="D2286">
            <v>1401.86</v>
          </cell>
        </row>
        <row r="2287">
          <cell r="D2287">
            <v>0</v>
          </cell>
        </row>
        <row r="2288">
          <cell r="D2288">
            <v>0</v>
          </cell>
        </row>
        <row r="2289">
          <cell r="D2289">
            <v>1.5</v>
          </cell>
        </row>
        <row r="2290">
          <cell r="D2290">
            <v>667.8</v>
          </cell>
        </row>
        <row r="2291">
          <cell r="D2291">
            <v>16.5</v>
          </cell>
        </row>
        <row r="2292">
          <cell r="D2292">
            <v>0</v>
          </cell>
        </row>
        <row r="2293">
          <cell r="D2293">
            <v>5724</v>
          </cell>
        </row>
        <row r="2294">
          <cell r="D2294">
            <v>0</v>
          </cell>
        </row>
        <row r="2295">
          <cell r="D2295">
            <v>3277.28</v>
          </cell>
        </row>
        <row r="2296">
          <cell r="D2296">
            <v>1327</v>
          </cell>
        </row>
        <row r="2297">
          <cell r="D2297">
            <v>555.12</v>
          </cell>
        </row>
        <row r="2298">
          <cell r="D2298">
            <v>2853.29</v>
          </cell>
        </row>
        <row r="2299">
          <cell r="D2299">
            <v>4127.38</v>
          </cell>
        </row>
        <row r="2300">
          <cell r="D2300">
            <v>11</v>
          </cell>
        </row>
        <row r="2301">
          <cell r="D2301">
            <v>0</v>
          </cell>
        </row>
        <row r="2302">
          <cell r="D2302">
            <v>0</v>
          </cell>
        </row>
        <row r="2303">
          <cell r="D2303">
            <v>0</v>
          </cell>
        </row>
        <row r="2304">
          <cell r="D2304">
            <v>73640.5</v>
          </cell>
        </row>
        <row r="2305">
          <cell r="D2305">
            <v>0</v>
          </cell>
        </row>
        <row r="2306">
          <cell r="D2306">
            <v>40000</v>
          </cell>
        </row>
        <row r="2307">
          <cell r="D2307">
            <v>0</v>
          </cell>
        </row>
        <row r="2308">
          <cell r="D2308">
            <v>0</v>
          </cell>
        </row>
        <row r="2309">
          <cell r="D2309">
            <v>526923.05000000005</v>
          </cell>
        </row>
        <row r="2310">
          <cell r="D2310">
            <v>0</v>
          </cell>
        </row>
        <row r="2311">
          <cell r="D2311">
            <v>0</v>
          </cell>
        </row>
        <row r="2312">
          <cell r="D2312">
            <v>43330</v>
          </cell>
        </row>
        <row r="2313">
          <cell r="D2313">
            <v>0</v>
          </cell>
        </row>
        <row r="2314">
          <cell r="D2314">
            <v>1239.3</v>
          </cell>
        </row>
        <row r="2315">
          <cell r="D2315">
            <v>8322.5</v>
          </cell>
        </row>
        <row r="2316">
          <cell r="D2316">
            <v>0</v>
          </cell>
        </row>
        <row r="2317">
          <cell r="D2317">
            <v>393.33</v>
          </cell>
        </row>
        <row r="2318">
          <cell r="D2318">
            <v>4333</v>
          </cell>
        </row>
        <row r="2319">
          <cell r="D2319">
            <v>923</v>
          </cell>
        </row>
        <row r="2320">
          <cell r="D2320">
            <v>0</v>
          </cell>
        </row>
        <row r="2321">
          <cell r="D2321">
            <v>2000</v>
          </cell>
        </row>
        <row r="2322">
          <cell r="D2322">
            <v>0</v>
          </cell>
        </row>
        <row r="2323">
          <cell r="D2323">
            <v>0</v>
          </cell>
        </row>
        <row r="2324">
          <cell r="D2324">
            <v>0</v>
          </cell>
        </row>
        <row r="2325">
          <cell r="D2325">
            <v>0</v>
          </cell>
        </row>
        <row r="2326">
          <cell r="D2326">
            <v>5430</v>
          </cell>
        </row>
        <row r="2327">
          <cell r="D2327">
            <v>0</v>
          </cell>
        </row>
        <row r="2328">
          <cell r="D2328">
            <v>0</v>
          </cell>
        </row>
        <row r="2329">
          <cell r="D2329">
            <v>0</v>
          </cell>
        </row>
        <row r="2330">
          <cell r="D2330">
            <v>0</v>
          </cell>
        </row>
        <row r="2331">
          <cell r="D2331">
            <v>0</v>
          </cell>
        </row>
        <row r="2332">
          <cell r="D2332">
            <v>0</v>
          </cell>
        </row>
        <row r="2333">
          <cell r="D2333">
            <v>0</v>
          </cell>
        </row>
        <row r="2334">
          <cell r="D2334">
            <v>207.01</v>
          </cell>
        </row>
        <row r="2335">
          <cell r="D2335">
            <v>0</v>
          </cell>
        </row>
        <row r="2336">
          <cell r="D2336">
            <v>0</v>
          </cell>
        </row>
        <row r="2337">
          <cell r="D2337">
            <v>0</v>
          </cell>
        </row>
        <row r="2338">
          <cell r="D2338">
            <v>0</v>
          </cell>
        </row>
        <row r="2339">
          <cell r="D2339">
            <v>0</v>
          </cell>
        </row>
        <row r="2340">
          <cell r="D2340">
            <v>3810</v>
          </cell>
        </row>
        <row r="2341">
          <cell r="D2341">
            <v>0</v>
          </cell>
        </row>
        <row r="2342">
          <cell r="D2342">
            <v>0</v>
          </cell>
        </row>
        <row r="2343">
          <cell r="D2343">
            <v>0</v>
          </cell>
        </row>
        <row r="2344">
          <cell r="D2344">
            <v>0</v>
          </cell>
        </row>
        <row r="2345">
          <cell r="D2345">
            <v>0</v>
          </cell>
        </row>
        <row r="2346">
          <cell r="D2346">
            <v>0</v>
          </cell>
        </row>
        <row r="2347">
          <cell r="D2347">
            <v>0</v>
          </cell>
        </row>
        <row r="2348">
          <cell r="D2348">
            <v>0</v>
          </cell>
        </row>
        <row r="2349">
          <cell r="D2349">
            <v>0</v>
          </cell>
        </row>
        <row r="2350">
          <cell r="D2350">
            <v>0</v>
          </cell>
        </row>
        <row r="2351">
          <cell r="D2351">
            <v>0</v>
          </cell>
        </row>
        <row r="2352">
          <cell r="D2352">
            <v>0</v>
          </cell>
        </row>
        <row r="2353">
          <cell r="D2353">
            <v>0</v>
          </cell>
        </row>
        <row r="2354">
          <cell r="D2354">
            <v>0</v>
          </cell>
        </row>
        <row r="2355">
          <cell r="D2355">
            <v>0</v>
          </cell>
        </row>
        <row r="2356">
          <cell r="D2356">
            <v>0</v>
          </cell>
        </row>
        <row r="2357">
          <cell r="D2357">
            <v>0</v>
          </cell>
        </row>
        <row r="2358">
          <cell r="D2358">
            <v>0</v>
          </cell>
        </row>
        <row r="2359">
          <cell r="D2359">
            <v>0</v>
          </cell>
        </row>
        <row r="2360">
          <cell r="D2360">
            <v>0</v>
          </cell>
        </row>
        <row r="2361">
          <cell r="D2361">
            <v>0</v>
          </cell>
        </row>
        <row r="2362">
          <cell r="D2362">
            <v>2242.9899999999998</v>
          </cell>
        </row>
        <row r="2363">
          <cell r="D2363">
            <v>420</v>
          </cell>
        </row>
        <row r="2364">
          <cell r="D2364">
            <v>0</v>
          </cell>
        </row>
        <row r="2365">
          <cell r="D2365">
            <v>0</v>
          </cell>
        </row>
        <row r="2366">
          <cell r="D2366">
            <v>0</v>
          </cell>
        </row>
        <row r="2367">
          <cell r="D2367">
            <v>9876</v>
          </cell>
        </row>
        <row r="2368">
          <cell r="D2368">
            <v>0</v>
          </cell>
        </row>
        <row r="2369">
          <cell r="D2369">
            <v>0</v>
          </cell>
        </row>
        <row r="2370">
          <cell r="D2370">
            <v>0</v>
          </cell>
        </row>
        <row r="2371">
          <cell r="D2371">
            <v>0</v>
          </cell>
        </row>
        <row r="2372">
          <cell r="D2372">
            <v>45160</v>
          </cell>
        </row>
        <row r="2373">
          <cell r="D2373">
            <v>0</v>
          </cell>
        </row>
        <row r="2374">
          <cell r="D2374">
            <v>0</v>
          </cell>
        </row>
        <row r="2375">
          <cell r="D2375">
            <v>7190</v>
          </cell>
        </row>
        <row r="2376">
          <cell r="D2376">
            <v>0</v>
          </cell>
        </row>
        <row r="2377">
          <cell r="D2377">
            <v>0</v>
          </cell>
        </row>
        <row r="2378">
          <cell r="D2378">
            <v>4516</v>
          </cell>
        </row>
        <row r="2379">
          <cell r="D2379">
            <v>768</v>
          </cell>
        </row>
        <row r="2380">
          <cell r="D2380">
            <v>0</v>
          </cell>
        </row>
        <row r="2381">
          <cell r="D2381">
            <v>2500</v>
          </cell>
        </row>
        <row r="2382">
          <cell r="D2382">
            <v>0</v>
          </cell>
        </row>
        <row r="2383">
          <cell r="D2383">
            <v>0</v>
          </cell>
        </row>
        <row r="2384">
          <cell r="D2384">
            <v>0</v>
          </cell>
        </row>
        <row r="2385">
          <cell r="D2385">
            <v>0</v>
          </cell>
        </row>
        <row r="2386">
          <cell r="D2386">
            <v>0</v>
          </cell>
        </row>
        <row r="2387">
          <cell r="D2387">
            <v>149644.20000000001</v>
          </cell>
        </row>
        <row r="2388">
          <cell r="D2388">
            <v>0</v>
          </cell>
        </row>
        <row r="2389">
          <cell r="D2389">
            <v>0</v>
          </cell>
        </row>
        <row r="2390">
          <cell r="D2390">
            <v>0</v>
          </cell>
        </row>
        <row r="2391">
          <cell r="D2391">
            <v>0</v>
          </cell>
        </row>
        <row r="2392">
          <cell r="D2392">
            <v>0</v>
          </cell>
        </row>
        <row r="2393">
          <cell r="D2393">
            <v>0</v>
          </cell>
        </row>
        <row r="2394">
          <cell r="D2394">
            <v>0</v>
          </cell>
        </row>
        <row r="2395">
          <cell r="D2395">
            <v>0</v>
          </cell>
        </row>
        <row r="2396">
          <cell r="D2396">
            <v>0</v>
          </cell>
        </row>
        <row r="2397">
          <cell r="D2397">
            <v>0</v>
          </cell>
        </row>
        <row r="2398">
          <cell r="D2398">
            <v>0</v>
          </cell>
        </row>
        <row r="2399">
          <cell r="D2399">
            <v>0</v>
          </cell>
        </row>
        <row r="2400">
          <cell r="D2400">
            <v>0</v>
          </cell>
        </row>
        <row r="2401">
          <cell r="D2401">
            <v>0</v>
          </cell>
        </row>
        <row r="2402">
          <cell r="D2402">
            <v>0</v>
          </cell>
        </row>
        <row r="2403">
          <cell r="D2403">
            <v>0</v>
          </cell>
        </row>
        <row r="2404">
          <cell r="D2404">
            <v>0</v>
          </cell>
        </row>
        <row r="2405">
          <cell r="D2405">
            <v>0</v>
          </cell>
        </row>
        <row r="2406">
          <cell r="D2406">
            <v>0</v>
          </cell>
        </row>
        <row r="2407">
          <cell r="D2407">
            <v>0</v>
          </cell>
        </row>
        <row r="2408">
          <cell r="D2408">
            <v>0</v>
          </cell>
        </row>
        <row r="2409">
          <cell r="D2409">
            <v>0</v>
          </cell>
        </row>
        <row r="2410">
          <cell r="D2410">
            <v>0</v>
          </cell>
        </row>
        <row r="2411">
          <cell r="D2411">
            <v>0</v>
          </cell>
        </row>
        <row r="2412">
          <cell r="D2412">
            <v>0</v>
          </cell>
        </row>
        <row r="2413">
          <cell r="D2413">
            <v>0</v>
          </cell>
        </row>
        <row r="2414">
          <cell r="D2414">
            <v>0</v>
          </cell>
        </row>
        <row r="2415">
          <cell r="D2415">
            <v>0</v>
          </cell>
        </row>
        <row r="2416">
          <cell r="D2416">
            <v>0</v>
          </cell>
        </row>
        <row r="2417">
          <cell r="D2417">
            <v>0</v>
          </cell>
        </row>
        <row r="2418">
          <cell r="D2418">
            <v>0</v>
          </cell>
        </row>
        <row r="2419">
          <cell r="D2419">
            <v>0</v>
          </cell>
        </row>
        <row r="2420">
          <cell r="D2420">
            <v>0</v>
          </cell>
        </row>
        <row r="2421">
          <cell r="D2421">
            <v>0</v>
          </cell>
        </row>
        <row r="2422">
          <cell r="D2422">
            <v>0</v>
          </cell>
        </row>
        <row r="2423">
          <cell r="D2423">
            <v>0</v>
          </cell>
        </row>
        <row r="2424">
          <cell r="D2424">
            <v>0</v>
          </cell>
        </row>
        <row r="2425">
          <cell r="D2425">
            <v>0</v>
          </cell>
        </row>
        <row r="2426">
          <cell r="D2426">
            <v>0</v>
          </cell>
        </row>
        <row r="2427">
          <cell r="D2427">
            <v>0</v>
          </cell>
        </row>
        <row r="2428">
          <cell r="D2428">
            <v>0</v>
          </cell>
        </row>
        <row r="2429">
          <cell r="D2429">
            <v>0</v>
          </cell>
        </row>
        <row r="2430">
          <cell r="D2430">
            <v>0</v>
          </cell>
        </row>
        <row r="2431">
          <cell r="D2431">
            <v>0</v>
          </cell>
        </row>
        <row r="2432">
          <cell r="D2432">
            <v>0</v>
          </cell>
        </row>
        <row r="2433">
          <cell r="D2433">
            <v>390080</v>
          </cell>
        </row>
        <row r="2434">
          <cell r="D2434">
            <v>0</v>
          </cell>
        </row>
        <row r="2435">
          <cell r="D2435">
            <v>0</v>
          </cell>
        </row>
        <row r="2436">
          <cell r="D2436">
            <v>95495</v>
          </cell>
        </row>
        <row r="2437">
          <cell r="D2437">
            <v>1826</v>
          </cell>
        </row>
        <row r="2438">
          <cell r="D2438">
            <v>3643.27</v>
          </cell>
        </row>
        <row r="2439">
          <cell r="D2439">
            <v>38093</v>
          </cell>
        </row>
        <row r="2440">
          <cell r="D2440">
            <v>1920</v>
          </cell>
        </row>
        <row r="2441">
          <cell r="D2441">
            <v>0</v>
          </cell>
        </row>
        <row r="2442">
          <cell r="D2442">
            <v>50500</v>
          </cell>
        </row>
        <row r="2443">
          <cell r="D2443">
            <v>5400</v>
          </cell>
        </row>
        <row r="2444">
          <cell r="D2444">
            <v>0</v>
          </cell>
        </row>
        <row r="2445">
          <cell r="D2445">
            <v>440</v>
          </cell>
        </row>
        <row r="2446">
          <cell r="D2446">
            <v>0</v>
          </cell>
        </row>
        <row r="2447">
          <cell r="D2447">
            <v>0</v>
          </cell>
        </row>
        <row r="2448">
          <cell r="D2448">
            <v>0</v>
          </cell>
        </row>
        <row r="2449">
          <cell r="D2449">
            <v>8225</v>
          </cell>
        </row>
        <row r="2450">
          <cell r="D2450">
            <v>0</v>
          </cell>
        </row>
        <row r="2451">
          <cell r="D2451">
            <v>4040</v>
          </cell>
        </row>
        <row r="2452">
          <cell r="D2452">
            <v>0</v>
          </cell>
        </row>
        <row r="2453">
          <cell r="D2453">
            <v>0</v>
          </cell>
        </row>
        <row r="2454">
          <cell r="D2454">
            <v>0</v>
          </cell>
        </row>
        <row r="2455">
          <cell r="D2455">
            <v>0</v>
          </cell>
        </row>
        <row r="2456">
          <cell r="D2456">
            <v>0</v>
          </cell>
        </row>
        <row r="2457">
          <cell r="D2457">
            <v>0</v>
          </cell>
        </row>
        <row r="2458">
          <cell r="D2458">
            <v>13189.25</v>
          </cell>
        </row>
        <row r="2459">
          <cell r="D2459">
            <v>0</v>
          </cell>
        </row>
        <row r="2460">
          <cell r="D2460">
            <v>2476.88</v>
          </cell>
        </row>
        <row r="2461">
          <cell r="D2461">
            <v>0</v>
          </cell>
        </row>
        <row r="2462">
          <cell r="D2462">
            <v>-392</v>
          </cell>
        </row>
        <row r="2463">
          <cell r="D2463">
            <v>44.16</v>
          </cell>
        </row>
        <row r="2464">
          <cell r="D2464">
            <v>0</v>
          </cell>
        </row>
        <row r="2465">
          <cell r="D2465">
            <v>27705</v>
          </cell>
        </row>
        <row r="2466">
          <cell r="D2466">
            <v>2400</v>
          </cell>
        </row>
        <row r="2467">
          <cell r="D2467">
            <v>0</v>
          </cell>
        </row>
        <row r="2468">
          <cell r="D2468">
            <v>0</v>
          </cell>
        </row>
        <row r="2469">
          <cell r="D2469">
            <v>500</v>
          </cell>
        </row>
        <row r="2470">
          <cell r="D2470">
            <v>0</v>
          </cell>
        </row>
        <row r="2471">
          <cell r="D2471">
            <v>11670.2</v>
          </cell>
        </row>
        <row r="2472">
          <cell r="D2472">
            <v>416</v>
          </cell>
        </row>
        <row r="2473">
          <cell r="D2473">
            <v>0</v>
          </cell>
        </row>
        <row r="2474">
          <cell r="D2474">
            <v>0</v>
          </cell>
        </row>
        <row r="2475">
          <cell r="D2475">
            <v>0</v>
          </cell>
        </row>
        <row r="2476">
          <cell r="D2476">
            <v>1175.1099999999999</v>
          </cell>
        </row>
        <row r="2477">
          <cell r="D2477">
            <v>54.55</v>
          </cell>
        </row>
        <row r="2478">
          <cell r="D2478">
            <v>0</v>
          </cell>
        </row>
        <row r="2479">
          <cell r="D2479">
            <v>1020</v>
          </cell>
        </row>
        <row r="2480">
          <cell r="D2480">
            <v>3244.4</v>
          </cell>
        </row>
        <row r="2481">
          <cell r="D2481">
            <v>1381</v>
          </cell>
        </row>
        <row r="2482">
          <cell r="D2482">
            <v>943</v>
          </cell>
        </row>
        <row r="2483">
          <cell r="D2483">
            <v>3280</v>
          </cell>
        </row>
        <row r="2484">
          <cell r="D2484">
            <v>0</v>
          </cell>
        </row>
        <row r="2485">
          <cell r="D2485">
            <v>324</v>
          </cell>
        </row>
        <row r="2486">
          <cell r="D2486">
            <v>360</v>
          </cell>
        </row>
        <row r="2487">
          <cell r="D2487">
            <v>0</v>
          </cell>
        </row>
        <row r="2488">
          <cell r="D2488">
            <v>7596</v>
          </cell>
        </row>
        <row r="2489">
          <cell r="D2489">
            <v>0</v>
          </cell>
        </row>
        <row r="2490">
          <cell r="D2490">
            <v>0</v>
          </cell>
        </row>
        <row r="2491">
          <cell r="D2491">
            <v>0</v>
          </cell>
        </row>
        <row r="2492">
          <cell r="D2492">
            <v>0</v>
          </cell>
        </row>
        <row r="2493">
          <cell r="D2493">
            <v>0</v>
          </cell>
        </row>
        <row r="2494">
          <cell r="D2494">
            <v>0</v>
          </cell>
        </row>
        <row r="2495">
          <cell r="D2495">
            <v>0</v>
          </cell>
        </row>
        <row r="2496">
          <cell r="D2496">
            <v>0</v>
          </cell>
        </row>
        <row r="2497">
          <cell r="D2497">
            <v>0</v>
          </cell>
        </row>
        <row r="2498">
          <cell r="D2498">
            <v>875</v>
          </cell>
        </row>
        <row r="2499">
          <cell r="D2499">
            <v>0</v>
          </cell>
        </row>
        <row r="2500">
          <cell r="D2500">
            <v>0</v>
          </cell>
        </row>
        <row r="2501">
          <cell r="D2501">
            <v>0</v>
          </cell>
        </row>
        <row r="2502">
          <cell r="D2502">
            <v>0</v>
          </cell>
        </row>
        <row r="2503">
          <cell r="D2503">
            <v>0</v>
          </cell>
        </row>
        <row r="2504">
          <cell r="D2504">
            <v>0</v>
          </cell>
        </row>
        <row r="2505">
          <cell r="D2505">
            <v>0</v>
          </cell>
        </row>
        <row r="2506">
          <cell r="D2506">
            <v>0</v>
          </cell>
        </row>
        <row r="2507">
          <cell r="D2507">
            <v>0</v>
          </cell>
        </row>
        <row r="2508">
          <cell r="D2508">
            <v>0</v>
          </cell>
        </row>
        <row r="2509">
          <cell r="D2509">
            <v>0</v>
          </cell>
        </row>
        <row r="2510">
          <cell r="D2510">
            <v>0</v>
          </cell>
        </row>
        <row r="2511">
          <cell r="D2511">
            <v>0</v>
          </cell>
        </row>
        <row r="2512">
          <cell r="D2512">
            <v>0</v>
          </cell>
        </row>
        <row r="2513">
          <cell r="D2513">
            <v>0</v>
          </cell>
        </row>
        <row r="2514">
          <cell r="D2514">
            <v>0</v>
          </cell>
        </row>
        <row r="2515">
          <cell r="D2515">
            <v>0</v>
          </cell>
        </row>
        <row r="2516">
          <cell r="D2516">
            <v>0</v>
          </cell>
        </row>
        <row r="2517">
          <cell r="D2517">
            <v>0</v>
          </cell>
        </row>
        <row r="2518">
          <cell r="D2518">
            <v>439774.74</v>
          </cell>
        </row>
        <row r="2519">
          <cell r="D2519">
            <v>0</v>
          </cell>
        </row>
        <row r="2520">
          <cell r="D2520">
            <v>103312.67</v>
          </cell>
        </row>
        <row r="2521">
          <cell r="D2521">
            <v>42343</v>
          </cell>
        </row>
        <row r="2522">
          <cell r="D2522">
            <v>10585.75</v>
          </cell>
        </row>
        <row r="2523">
          <cell r="D2523">
            <v>0</v>
          </cell>
        </row>
        <row r="2524">
          <cell r="D2524">
            <v>20151.61</v>
          </cell>
        </row>
        <row r="2525">
          <cell r="D2525">
            <v>44216.3</v>
          </cell>
        </row>
        <row r="2526">
          <cell r="D2526">
            <v>10420.799999999999</v>
          </cell>
        </row>
        <row r="2527">
          <cell r="D2527">
            <v>0</v>
          </cell>
        </row>
        <row r="2528">
          <cell r="D2528">
            <v>0</v>
          </cell>
        </row>
        <row r="2529">
          <cell r="D2529">
            <v>0</v>
          </cell>
        </row>
        <row r="2530">
          <cell r="D2530">
            <v>6414</v>
          </cell>
        </row>
        <row r="2531">
          <cell r="D2531">
            <v>0</v>
          </cell>
        </row>
        <row r="2532">
          <cell r="D2532">
            <v>0</v>
          </cell>
        </row>
        <row r="2533">
          <cell r="D2533">
            <v>210</v>
          </cell>
        </row>
        <row r="2534">
          <cell r="D2534">
            <v>144974.29999999999</v>
          </cell>
        </row>
        <row r="2535">
          <cell r="D2535">
            <v>61511.59</v>
          </cell>
        </row>
        <row r="2536">
          <cell r="D2536">
            <v>5364</v>
          </cell>
        </row>
        <row r="2537">
          <cell r="D2537">
            <v>0</v>
          </cell>
        </row>
        <row r="2538">
          <cell r="D2538">
            <v>0</v>
          </cell>
        </row>
        <row r="2539">
          <cell r="D2539">
            <v>0</v>
          </cell>
        </row>
        <row r="2540">
          <cell r="D2540">
            <v>0</v>
          </cell>
        </row>
        <row r="2541">
          <cell r="D2541">
            <v>0</v>
          </cell>
        </row>
        <row r="2542">
          <cell r="D2542">
            <v>0</v>
          </cell>
        </row>
        <row r="2543">
          <cell r="D2543">
            <v>0</v>
          </cell>
        </row>
        <row r="2544">
          <cell r="D2544">
            <v>0</v>
          </cell>
        </row>
        <row r="2545">
          <cell r="D2545">
            <v>0</v>
          </cell>
        </row>
        <row r="2546">
          <cell r="D2546">
            <v>0</v>
          </cell>
        </row>
        <row r="2547">
          <cell r="D2547">
            <v>0</v>
          </cell>
        </row>
        <row r="2548">
          <cell r="D2548">
            <v>0</v>
          </cell>
        </row>
        <row r="2549">
          <cell r="D2549">
            <v>0</v>
          </cell>
        </row>
        <row r="2550">
          <cell r="D2550">
            <v>0</v>
          </cell>
        </row>
        <row r="2551">
          <cell r="D2551">
            <v>0</v>
          </cell>
        </row>
        <row r="2552">
          <cell r="D2552">
            <v>0</v>
          </cell>
        </row>
        <row r="2553">
          <cell r="D2553">
            <v>0</v>
          </cell>
        </row>
        <row r="2554">
          <cell r="D2554">
            <v>0</v>
          </cell>
        </row>
        <row r="2555">
          <cell r="D2555">
            <v>0</v>
          </cell>
        </row>
        <row r="2556">
          <cell r="D2556">
            <v>0</v>
          </cell>
        </row>
        <row r="2557">
          <cell r="D2557">
            <v>0</v>
          </cell>
        </row>
        <row r="2558">
          <cell r="D2558">
            <v>0</v>
          </cell>
        </row>
        <row r="2559">
          <cell r="D2559">
            <v>0</v>
          </cell>
        </row>
        <row r="2560">
          <cell r="D2560">
            <v>0</v>
          </cell>
        </row>
        <row r="2561">
          <cell r="D2561">
            <v>0</v>
          </cell>
        </row>
        <row r="2562">
          <cell r="D2562">
            <v>0</v>
          </cell>
        </row>
        <row r="2563">
          <cell r="D2563">
            <v>0</v>
          </cell>
        </row>
        <row r="2564">
          <cell r="D2564">
            <v>0</v>
          </cell>
        </row>
        <row r="2565">
          <cell r="D2565">
            <v>0</v>
          </cell>
        </row>
        <row r="2566">
          <cell r="D2566">
            <v>1271.5</v>
          </cell>
        </row>
        <row r="2567">
          <cell r="D2567">
            <v>0</v>
          </cell>
        </row>
        <row r="2568">
          <cell r="D2568">
            <v>0</v>
          </cell>
        </row>
        <row r="2569">
          <cell r="D2569">
            <v>1775.7</v>
          </cell>
        </row>
        <row r="2570">
          <cell r="D2570">
            <v>0</v>
          </cell>
        </row>
        <row r="2571">
          <cell r="D2571">
            <v>886.2</v>
          </cell>
        </row>
        <row r="2572">
          <cell r="D2572">
            <v>0</v>
          </cell>
        </row>
        <row r="2573">
          <cell r="D2573">
            <v>0</v>
          </cell>
        </row>
        <row r="2574">
          <cell r="D2574">
            <v>153130.5</v>
          </cell>
        </row>
        <row r="2575">
          <cell r="D2575">
            <v>0</v>
          </cell>
        </row>
        <row r="2576">
          <cell r="D2576">
            <v>0</v>
          </cell>
        </row>
        <row r="2577">
          <cell r="D2577">
            <v>0</v>
          </cell>
        </row>
        <row r="2578">
          <cell r="D2578">
            <v>0</v>
          </cell>
        </row>
        <row r="2579">
          <cell r="D2579">
            <v>618724.38</v>
          </cell>
        </row>
        <row r="2580">
          <cell r="D2580">
            <v>0</v>
          </cell>
        </row>
        <row r="2581">
          <cell r="D2581">
            <v>119291.87</v>
          </cell>
        </row>
        <row r="2582">
          <cell r="D2582">
            <v>40690</v>
          </cell>
        </row>
        <row r="2583">
          <cell r="D2583">
            <v>10172.5</v>
          </cell>
        </row>
        <row r="2584">
          <cell r="D2584">
            <v>0</v>
          </cell>
        </row>
        <row r="2585">
          <cell r="D2585">
            <v>1424</v>
          </cell>
        </row>
        <row r="2586">
          <cell r="D2586">
            <v>61696</v>
          </cell>
        </row>
        <row r="2587">
          <cell r="D2587">
            <v>14425</v>
          </cell>
        </row>
        <row r="2588">
          <cell r="D2588">
            <v>0</v>
          </cell>
        </row>
        <row r="2589">
          <cell r="D2589">
            <v>0</v>
          </cell>
        </row>
        <row r="2590">
          <cell r="D2590">
            <v>0</v>
          </cell>
        </row>
        <row r="2591">
          <cell r="D2591">
            <v>4646</v>
          </cell>
        </row>
        <row r="2592">
          <cell r="D2592">
            <v>0</v>
          </cell>
        </row>
        <row r="2593">
          <cell r="D2593">
            <v>0</v>
          </cell>
        </row>
        <row r="2594">
          <cell r="D2594">
            <v>940</v>
          </cell>
        </row>
        <row r="2595">
          <cell r="D2595">
            <v>50257</v>
          </cell>
        </row>
        <row r="2596">
          <cell r="D2596">
            <v>265430.33</v>
          </cell>
        </row>
        <row r="2597">
          <cell r="D2597">
            <v>1046575.83</v>
          </cell>
        </row>
        <row r="2598">
          <cell r="D2598">
            <v>0</v>
          </cell>
        </row>
        <row r="2599">
          <cell r="D2599">
            <v>0</v>
          </cell>
        </row>
        <row r="2600">
          <cell r="D2600">
            <v>0</v>
          </cell>
        </row>
        <row r="2601">
          <cell r="D2601">
            <v>0</v>
          </cell>
        </row>
        <row r="2602">
          <cell r="D2602">
            <v>0</v>
          </cell>
        </row>
        <row r="2603">
          <cell r="D2603">
            <v>0</v>
          </cell>
        </row>
        <row r="2604">
          <cell r="D2604">
            <v>0</v>
          </cell>
        </row>
        <row r="2605">
          <cell r="D2605">
            <v>0</v>
          </cell>
        </row>
        <row r="2606">
          <cell r="D2606">
            <v>0</v>
          </cell>
        </row>
        <row r="2607">
          <cell r="D2607">
            <v>0</v>
          </cell>
        </row>
        <row r="2608">
          <cell r="D2608">
            <v>0</v>
          </cell>
        </row>
        <row r="2609">
          <cell r="D2609">
            <v>0</v>
          </cell>
        </row>
        <row r="2610">
          <cell r="D2610">
            <v>0</v>
          </cell>
        </row>
        <row r="2611">
          <cell r="D2611">
            <v>0</v>
          </cell>
        </row>
        <row r="2612">
          <cell r="D2612">
            <v>0</v>
          </cell>
        </row>
        <row r="2613">
          <cell r="D2613">
            <v>0</v>
          </cell>
        </row>
        <row r="2614">
          <cell r="D2614">
            <v>0</v>
          </cell>
        </row>
        <row r="2615">
          <cell r="D2615">
            <v>0</v>
          </cell>
        </row>
        <row r="2616">
          <cell r="D2616">
            <v>0</v>
          </cell>
        </row>
        <row r="2617">
          <cell r="D2617">
            <v>0</v>
          </cell>
        </row>
        <row r="2618">
          <cell r="D2618">
            <v>21175.11</v>
          </cell>
        </row>
        <row r="2619">
          <cell r="D2619">
            <v>0</v>
          </cell>
        </row>
        <row r="2620">
          <cell r="D2620">
            <v>0</v>
          </cell>
        </row>
        <row r="2621">
          <cell r="D2621">
            <v>0</v>
          </cell>
        </row>
        <row r="2622">
          <cell r="D2622">
            <v>0</v>
          </cell>
        </row>
        <row r="2623">
          <cell r="D2623">
            <v>0</v>
          </cell>
        </row>
        <row r="2624">
          <cell r="D2624">
            <v>0</v>
          </cell>
        </row>
        <row r="2625">
          <cell r="D2625">
            <v>0</v>
          </cell>
        </row>
        <row r="2626">
          <cell r="D2626">
            <v>0</v>
          </cell>
        </row>
        <row r="2627">
          <cell r="D2627">
            <v>0</v>
          </cell>
        </row>
        <row r="2628">
          <cell r="D2628">
            <v>0</v>
          </cell>
        </row>
        <row r="2629">
          <cell r="D2629">
            <v>0</v>
          </cell>
        </row>
        <row r="2630">
          <cell r="D2630">
            <v>3028.04</v>
          </cell>
        </row>
        <row r="2631">
          <cell r="D2631">
            <v>0</v>
          </cell>
        </row>
        <row r="2632">
          <cell r="D2632">
            <v>0</v>
          </cell>
        </row>
        <row r="2633">
          <cell r="D2633">
            <v>0</v>
          </cell>
        </row>
        <row r="2634">
          <cell r="D2634">
            <v>0</v>
          </cell>
        </row>
        <row r="2635">
          <cell r="D2635">
            <v>19346.5</v>
          </cell>
        </row>
        <row r="2636">
          <cell r="D2636">
            <v>0</v>
          </cell>
        </row>
        <row r="2637">
          <cell r="D2637">
            <v>0</v>
          </cell>
        </row>
        <row r="2638">
          <cell r="D2638">
            <v>0</v>
          </cell>
        </row>
        <row r="2639">
          <cell r="D2639">
            <v>0</v>
          </cell>
        </row>
        <row r="2640">
          <cell r="D2640">
            <v>0</v>
          </cell>
        </row>
        <row r="2641">
          <cell r="D2641">
            <v>0</v>
          </cell>
        </row>
        <row r="2642">
          <cell r="D2642">
            <v>0</v>
          </cell>
        </row>
        <row r="2643">
          <cell r="D2643">
            <v>94010</v>
          </cell>
        </row>
        <row r="2644">
          <cell r="D2644">
            <v>23502.5</v>
          </cell>
        </row>
        <row r="2645">
          <cell r="D2645">
            <v>0</v>
          </cell>
        </row>
        <row r="2646">
          <cell r="D2646">
            <v>9401</v>
          </cell>
        </row>
        <row r="2647">
          <cell r="D2647">
            <v>384</v>
          </cell>
        </row>
        <row r="2648">
          <cell r="D2648">
            <v>0</v>
          </cell>
        </row>
        <row r="2649">
          <cell r="D2649">
            <v>2500</v>
          </cell>
        </row>
        <row r="2650">
          <cell r="D2650">
            <v>0</v>
          </cell>
        </row>
        <row r="2651">
          <cell r="D2651">
            <v>0</v>
          </cell>
        </row>
        <row r="2652">
          <cell r="D2652">
            <v>0</v>
          </cell>
        </row>
        <row r="2653">
          <cell r="D2653">
            <v>0</v>
          </cell>
        </row>
        <row r="2654">
          <cell r="D2654">
            <v>0</v>
          </cell>
        </row>
        <row r="2655">
          <cell r="D2655">
            <v>0</v>
          </cell>
        </row>
        <row r="2656">
          <cell r="D2656">
            <v>0</v>
          </cell>
        </row>
        <row r="2657">
          <cell r="D2657">
            <v>0</v>
          </cell>
        </row>
        <row r="2658">
          <cell r="D2658">
            <v>0</v>
          </cell>
        </row>
        <row r="2659">
          <cell r="D2659">
            <v>0</v>
          </cell>
        </row>
        <row r="2660">
          <cell r="D2660">
            <v>0</v>
          </cell>
        </row>
        <row r="2661">
          <cell r="D2661">
            <v>0</v>
          </cell>
        </row>
        <row r="2662">
          <cell r="D2662">
            <v>0</v>
          </cell>
        </row>
        <row r="2663">
          <cell r="D2663">
            <v>0</v>
          </cell>
        </row>
        <row r="2664">
          <cell r="D2664">
            <v>0</v>
          </cell>
        </row>
        <row r="2665">
          <cell r="D2665">
            <v>0</v>
          </cell>
        </row>
        <row r="2666">
          <cell r="D2666">
            <v>0</v>
          </cell>
        </row>
        <row r="2667">
          <cell r="D2667">
            <v>0</v>
          </cell>
        </row>
        <row r="2668">
          <cell r="D2668">
            <v>0</v>
          </cell>
        </row>
        <row r="2669">
          <cell r="D2669">
            <v>0</v>
          </cell>
        </row>
        <row r="2670">
          <cell r="D2670">
            <v>0</v>
          </cell>
        </row>
        <row r="2671">
          <cell r="D2671">
            <v>0</v>
          </cell>
        </row>
        <row r="2672">
          <cell r="D2672">
            <v>0</v>
          </cell>
        </row>
        <row r="2673">
          <cell r="D2673">
            <v>0</v>
          </cell>
        </row>
        <row r="2674">
          <cell r="D2674">
            <v>0</v>
          </cell>
        </row>
        <row r="2675">
          <cell r="D2675">
            <v>0</v>
          </cell>
        </row>
        <row r="2676">
          <cell r="D2676">
            <v>0</v>
          </cell>
        </row>
        <row r="2677">
          <cell r="D2677">
            <v>0</v>
          </cell>
        </row>
        <row r="2678">
          <cell r="D2678">
            <v>0</v>
          </cell>
        </row>
        <row r="2679">
          <cell r="D2679">
            <v>0</v>
          </cell>
        </row>
        <row r="2680">
          <cell r="D2680">
            <v>0</v>
          </cell>
        </row>
        <row r="2681">
          <cell r="D2681">
            <v>0</v>
          </cell>
        </row>
        <row r="2682">
          <cell r="D2682">
            <v>0</v>
          </cell>
        </row>
        <row r="2683">
          <cell r="D2683">
            <v>0</v>
          </cell>
        </row>
        <row r="2684">
          <cell r="D2684">
            <v>0</v>
          </cell>
        </row>
        <row r="2685">
          <cell r="D2685">
            <v>0</v>
          </cell>
        </row>
        <row r="2686">
          <cell r="D2686">
            <v>0</v>
          </cell>
        </row>
        <row r="2687">
          <cell r="D2687">
            <v>0</v>
          </cell>
        </row>
        <row r="2688">
          <cell r="D2688">
            <v>0</v>
          </cell>
        </row>
        <row r="2689">
          <cell r="D2689">
            <v>0</v>
          </cell>
        </row>
        <row r="2690">
          <cell r="D2690">
            <v>0</v>
          </cell>
        </row>
        <row r="2691">
          <cell r="D2691">
            <v>0</v>
          </cell>
        </row>
        <row r="2692">
          <cell r="D2692">
            <v>0</v>
          </cell>
        </row>
        <row r="2693">
          <cell r="D2693">
            <v>0</v>
          </cell>
        </row>
        <row r="2694">
          <cell r="D2694">
            <v>0</v>
          </cell>
        </row>
        <row r="2695">
          <cell r="D2695">
            <v>0</v>
          </cell>
        </row>
        <row r="2696">
          <cell r="D2696">
            <v>0</v>
          </cell>
        </row>
        <row r="2697">
          <cell r="D2697">
            <v>0</v>
          </cell>
        </row>
        <row r="2698">
          <cell r="D2698">
            <v>0</v>
          </cell>
        </row>
        <row r="2699">
          <cell r="D2699">
            <v>0</v>
          </cell>
        </row>
        <row r="2700">
          <cell r="D2700">
            <v>192777.60000000001</v>
          </cell>
        </row>
        <row r="2701">
          <cell r="D2701">
            <v>0</v>
          </cell>
        </row>
        <row r="2702">
          <cell r="D2702">
            <v>63862.67</v>
          </cell>
        </row>
        <row r="2703">
          <cell r="D2703">
            <v>18147</v>
          </cell>
        </row>
        <row r="2704">
          <cell r="D2704">
            <v>0</v>
          </cell>
        </row>
        <row r="2705">
          <cell r="D2705">
            <v>4536.75</v>
          </cell>
        </row>
        <row r="2706">
          <cell r="D2706">
            <v>0</v>
          </cell>
        </row>
        <row r="2707">
          <cell r="D2707">
            <v>997</v>
          </cell>
        </row>
        <row r="2708">
          <cell r="D2708">
            <v>19290.7</v>
          </cell>
        </row>
        <row r="2709">
          <cell r="D2709">
            <v>4506.2</v>
          </cell>
        </row>
        <row r="2710">
          <cell r="D2710">
            <v>0</v>
          </cell>
        </row>
        <row r="2711">
          <cell r="D2711">
            <v>0</v>
          </cell>
        </row>
        <row r="2712">
          <cell r="D2712">
            <v>0</v>
          </cell>
        </row>
        <row r="2713">
          <cell r="D2713">
            <v>200</v>
          </cell>
        </row>
        <row r="2714">
          <cell r="D2714">
            <v>0</v>
          </cell>
        </row>
        <row r="2715">
          <cell r="D2715">
            <v>0</v>
          </cell>
        </row>
        <row r="2716">
          <cell r="D2716">
            <v>0</v>
          </cell>
        </row>
        <row r="2717">
          <cell r="D2717">
            <v>33745</v>
          </cell>
        </row>
        <row r="2718">
          <cell r="D2718">
            <v>18980</v>
          </cell>
        </row>
        <row r="2719">
          <cell r="D2719">
            <v>0</v>
          </cell>
        </row>
        <row r="2720">
          <cell r="D2720">
            <v>0</v>
          </cell>
        </row>
        <row r="2721">
          <cell r="D2721">
            <v>0</v>
          </cell>
        </row>
        <row r="2722">
          <cell r="D2722">
            <v>0</v>
          </cell>
        </row>
        <row r="2723">
          <cell r="D2723">
            <v>0</v>
          </cell>
        </row>
        <row r="2724">
          <cell r="D2724">
            <v>0</v>
          </cell>
        </row>
        <row r="2725">
          <cell r="D2725">
            <v>0</v>
          </cell>
        </row>
        <row r="2726">
          <cell r="D2726">
            <v>0</v>
          </cell>
        </row>
        <row r="2727">
          <cell r="D2727">
            <v>0</v>
          </cell>
        </row>
        <row r="2728">
          <cell r="D2728">
            <v>0</v>
          </cell>
        </row>
        <row r="2729">
          <cell r="D2729">
            <v>0</v>
          </cell>
        </row>
        <row r="2730">
          <cell r="D2730">
            <v>0</v>
          </cell>
        </row>
        <row r="2731">
          <cell r="D2731">
            <v>0</v>
          </cell>
        </row>
        <row r="2732">
          <cell r="D2732">
            <v>0</v>
          </cell>
        </row>
        <row r="2733">
          <cell r="D2733">
            <v>0</v>
          </cell>
        </row>
        <row r="2734">
          <cell r="D2734">
            <v>0</v>
          </cell>
        </row>
        <row r="2735">
          <cell r="D2735">
            <v>0</v>
          </cell>
        </row>
        <row r="2736">
          <cell r="D2736">
            <v>0</v>
          </cell>
        </row>
        <row r="2737">
          <cell r="D2737">
            <v>0</v>
          </cell>
        </row>
        <row r="2738">
          <cell r="D2738">
            <v>0</v>
          </cell>
        </row>
        <row r="2739">
          <cell r="D2739">
            <v>0</v>
          </cell>
        </row>
        <row r="2740">
          <cell r="D2740">
            <v>0</v>
          </cell>
        </row>
        <row r="2741">
          <cell r="D2741">
            <v>0</v>
          </cell>
        </row>
        <row r="2742">
          <cell r="D2742">
            <v>0</v>
          </cell>
        </row>
        <row r="2743">
          <cell r="D2743">
            <v>0</v>
          </cell>
        </row>
        <row r="2744">
          <cell r="D2744">
            <v>0</v>
          </cell>
        </row>
        <row r="2745">
          <cell r="D2745">
            <v>0</v>
          </cell>
        </row>
        <row r="2746">
          <cell r="D2746">
            <v>0</v>
          </cell>
        </row>
        <row r="2747">
          <cell r="D2747">
            <v>0</v>
          </cell>
        </row>
        <row r="2748">
          <cell r="D2748">
            <v>0</v>
          </cell>
        </row>
        <row r="2749">
          <cell r="D2749">
            <v>0</v>
          </cell>
        </row>
        <row r="2750">
          <cell r="D2750">
            <v>0</v>
          </cell>
        </row>
        <row r="2751">
          <cell r="D2751">
            <v>0</v>
          </cell>
        </row>
        <row r="2752">
          <cell r="D2752">
            <v>0</v>
          </cell>
        </row>
        <row r="2753">
          <cell r="D2753">
            <v>0</v>
          </cell>
        </row>
        <row r="2754">
          <cell r="D2754">
            <v>0</v>
          </cell>
        </row>
        <row r="2755">
          <cell r="D2755">
            <v>0</v>
          </cell>
        </row>
        <row r="2756">
          <cell r="D2756">
            <v>0</v>
          </cell>
        </row>
        <row r="2757">
          <cell r="D2757">
            <v>154179</v>
          </cell>
        </row>
        <row r="2758">
          <cell r="D2758">
            <v>0</v>
          </cell>
        </row>
        <row r="2759">
          <cell r="D2759">
            <v>0</v>
          </cell>
        </row>
        <row r="2760">
          <cell r="D2760">
            <v>0</v>
          </cell>
        </row>
        <row r="2761">
          <cell r="D2761">
            <v>0</v>
          </cell>
        </row>
        <row r="2762">
          <cell r="D2762">
            <v>0</v>
          </cell>
        </row>
        <row r="2763">
          <cell r="D2763">
            <v>0</v>
          </cell>
        </row>
        <row r="2764">
          <cell r="D2764">
            <v>0</v>
          </cell>
        </row>
        <row r="2765">
          <cell r="D2765">
            <v>0</v>
          </cell>
        </row>
        <row r="2766">
          <cell r="D2766">
            <v>0</v>
          </cell>
        </row>
        <row r="2767">
          <cell r="D2767">
            <v>443817.29</v>
          </cell>
        </row>
        <row r="2768">
          <cell r="D2768">
            <v>0</v>
          </cell>
        </row>
        <row r="2769">
          <cell r="D2769">
            <v>43351.87</v>
          </cell>
        </row>
        <row r="2770">
          <cell r="D2770">
            <v>0</v>
          </cell>
        </row>
        <row r="2771">
          <cell r="D2771">
            <v>92383.75</v>
          </cell>
        </row>
        <row r="2772">
          <cell r="D2772">
            <v>0</v>
          </cell>
        </row>
        <row r="2773">
          <cell r="D2773">
            <v>5409.75</v>
          </cell>
        </row>
        <row r="2774">
          <cell r="D2774">
            <v>48041.5</v>
          </cell>
        </row>
        <row r="2775">
          <cell r="D2775">
            <v>4948</v>
          </cell>
        </row>
        <row r="2776">
          <cell r="D2776">
            <v>0</v>
          </cell>
        </row>
        <row r="2777">
          <cell r="D2777">
            <v>17500</v>
          </cell>
        </row>
        <row r="2778">
          <cell r="D2778">
            <v>0</v>
          </cell>
        </row>
        <row r="2779">
          <cell r="D2779">
            <v>0</v>
          </cell>
        </row>
        <row r="2780">
          <cell r="D2780">
            <v>5002</v>
          </cell>
        </row>
        <row r="2781">
          <cell r="D2781">
            <v>0</v>
          </cell>
        </row>
        <row r="2782">
          <cell r="D2782">
            <v>0</v>
          </cell>
        </row>
        <row r="2783">
          <cell r="D2783">
            <v>0</v>
          </cell>
        </row>
        <row r="2784">
          <cell r="D2784">
            <v>102</v>
          </cell>
        </row>
        <row r="2785">
          <cell r="D2785">
            <v>2550</v>
          </cell>
        </row>
        <row r="2786">
          <cell r="D2786">
            <v>3770</v>
          </cell>
        </row>
        <row r="2787">
          <cell r="D2787">
            <v>4050</v>
          </cell>
        </row>
        <row r="2788">
          <cell r="D2788">
            <v>-11900</v>
          </cell>
        </row>
        <row r="2789">
          <cell r="D2789">
            <v>0</v>
          </cell>
        </row>
        <row r="2790">
          <cell r="D2790">
            <v>0</v>
          </cell>
        </row>
        <row r="2791">
          <cell r="D2791">
            <v>0</v>
          </cell>
        </row>
        <row r="2792">
          <cell r="D2792">
            <v>0</v>
          </cell>
        </row>
        <row r="2793">
          <cell r="D2793">
            <v>10742.06</v>
          </cell>
        </row>
        <row r="2794">
          <cell r="D2794">
            <v>9582.68</v>
          </cell>
        </row>
        <row r="2795">
          <cell r="D2795">
            <v>0</v>
          </cell>
        </row>
        <row r="2796">
          <cell r="D2796">
            <v>36.07</v>
          </cell>
        </row>
        <row r="2797">
          <cell r="D2797">
            <v>0</v>
          </cell>
        </row>
        <row r="2798">
          <cell r="D2798">
            <v>-476</v>
          </cell>
        </row>
        <row r="2799">
          <cell r="D2799">
            <v>82.2</v>
          </cell>
        </row>
        <row r="2800">
          <cell r="D2800">
            <v>0</v>
          </cell>
        </row>
        <row r="2801">
          <cell r="D2801">
            <v>18935</v>
          </cell>
        </row>
        <row r="2802">
          <cell r="D2802">
            <v>16452.71</v>
          </cell>
        </row>
        <row r="2803">
          <cell r="D2803">
            <v>0</v>
          </cell>
        </row>
        <row r="2804">
          <cell r="D2804">
            <v>0</v>
          </cell>
        </row>
        <row r="2805">
          <cell r="D2805">
            <v>344</v>
          </cell>
        </row>
        <row r="2806">
          <cell r="D2806">
            <v>0</v>
          </cell>
        </row>
        <row r="2807">
          <cell r="D2807">
            <v>14080.3</v>
          </cell>
        </row>
        <row r="2808">
          <cell r="D2808">
            <v>5898</v>
          </cell>
        </row>
        <row r="2809">
          <cell r="D2809">
            <v>0</v>
          </cell>
        </row>
        <row r="2810">
          <cell r="D2810">
            <v>0</v>
          </cell>
        </row>
        <row r="2811">
          <cell r="D2811">
            <v>1312.36</v>
          </cell>
        </row>
        <row r="2812">
          <cell r="D2812">
            <v>0</v>
          </cell>
        </row>
        <row r="2813">
          <cell r="D2813">
            <v>54.55</v>
          </cell>
        </row>
        <row r="2814">
          <cell r="D2814">
            <v>280893.64</v>
          </cell>
        </row>
        <row r="2815">
          <cell r="D2815">
            <v>5072.4799999999996</v>
          </cell>
        </row>
        <row r="2816">
          <cell r="D2816">
            <v>0</v>
          </cell>
        </row>
        <row r="2817">
          <cell r="D2817">
            <v>0</v>
          </cell>
        </row>
        <row r="2818">
          <cell r="D2818">
            <v>0</v>
          </cell>
        </row>
        <row r="2819">
          <cell r="D2819">
            <v>0</v>
          </cell>
        </row>
        <row r="2820">
          <cell r="D2820">
            <v>2126</v>
          </cell>
        </row>
        <row r="2821">
          <cell r="D2821">
            <v>0</v>
          </cell>
        </row>
        <row r="2822">
          <cell r="D2822">
            <v>26965.96</v>
          </cell>
        </row>
        <row r="2823">
          <cell r="D2823">
            <v>8266.5400000000009</v>
          </cell>
        </row>
        <row r="2824">
          <cell r="D2824">
            <v>0</v>
          </cell>
        </row>
        <row r="2825">
          <cell r="D2825">
            <v>0</v>
          </cell>
        </row>
        <row r="2826">
          <cell r="D2826">
            <v>2186.92</v>
          </cell>
        </row>
        <row r="2827">
          <cell r="D2827">
            <v>0</v>
          </cell>
        </row>
        <row r="2828">
          <cell r="D2828">
            <v>25194.17</v>
          </cell>
        </row>
        <row r="2829">
          <cell r="D2829">
            <v>0</v>
          </cell>
        </row>
        <row r="2830">
          <cell r="D2830">
            <v>0</v>
          </cell>
        </row>
        <row r="2831">
          <cell r="D2831">
            <v>49131</v>
          </cell>
        </row>
        <row r="2832">
          <cell r="D2832">
            <v>0</v>
          </cell>
        </row>
        <row r="2833">
          <cell r="D2833">
            <v>0</v>
          </cell>
        </row>
        <row r="2834">
          <cell r="D2834">
            <v>0</v>
          </cell>
        </row>
        <row r="2835">
          <cell r="D2835">
            <v>0</v>
          </cell>
        </row>
        <row r="2836">
          <cell r="D2836">
            <v>0</v>
          </cell>
        </row>
        <row r="2837">
          <cell r="D2837">
            <v>600</v>
          </cell>
        </row>
        <row r="2838">
          <cell r="D2838">
            <v>0</v>
          </cell>
        </row>
        <row r="2839">
          <cell r="D2839">
            <v>0</v>
          </cell>
        </row>
        <row r="2840">
          <cell r="D2840">
            <v>530506.42000000004</v>
          </cell>
        </row>
        <row r="2841">
          <cell r="D2841">
            <v>0</v>
          </cell>
        </row>
        <row r="2842">
          <cell r="D2842">
            <v>33693.379999999997</v>
          </cell>
        </row>
        <row r="2843">
          <cell r="D2843">
            <v>70230</v>
          </cell>
        </row>
        <row r="2844">
          <cell r="D2844">
            <v>0</v>
          </cell>
        </row>
        <row r="2845">
          <cell r="D2845">
            <v>7313.27</v>
          </cell>
        </row>
        <row r="2846">
          <cell r="D2846">
            <v>52209</v>
          </cell>
        </row>
        <row r="2847">
          <cell r="D2847">
            <v>6901</v>
          </cell>
        </row>
        <row r="2848">
          <cell r="D2848">
            <v>0</v>
          </cell>
        </row>
        <row r="2849">
          <cell r="D2849">
            <v>0</v>
          </cell>
        </row>
        <row r="2850">
          <cell r="D2850">
            <v>0</v>
          </cell>
        </row>
        <row r="2851">
          <cell r="D2851">
            <v>2344</v>
          </cell>
        </row>
        <row r="2852">
          <cell r="D2852">
            <v>0</v>
          </cell>
        </row>
        <row r="2853">
          <cell r="D2853">
            <v>0</v>
          </cell>
        </row>
        <row r="2854">
          <cell r="D2854">
            <v>0</v>
          </cell>
        </row>
        <row r="2855">
          <cell r="D2855">
            <v>495</v>
          </cell>
        </row>
        <row r="2856">
          <cell r="D2856">
            <v>23590</v>
          </cell>
        </row>
        <row r="2857">
          <cell r="D2857">
            <v>1902</v>
          </cell>
        </row>
        <row r="2858">
          <cell r="D2858">
            <v>0</v>
          </cell>
        </row>
        <row r="2859">
          <cell r="D2859">
            <v>0</v>
          </cell>
        </row>
        <row r="2860">
          <cell r="D2860">
            <v>0</v>
          </cell>
        </row>
        <row r="2861">
          <cell r="D2861">
            <v>0</v>
          </cell>
        </row>
        <row r="2862">
          <cell r="D2862">
            <v>0</v>
          </cell>
        </row>
        <row r="2863">
          <cell r="D2863">
            <v>35496.300000000003</v>
          </cell>
        </row>
        <row r="2864">
          <cell r="D2864">
            <v>1482.01</v>
          </cell>
        </row>
        <row r="2865">
          <cell r="D2865">
            <v>0</v>
          </cell>
        </row>
        <row r="2866">
          <cell r="D2866">
            <v>1110.05</v>
          </cell>
        </row>
        <row r="2867">
          <cell r="D2867">
            <v>0</v>
          </cell>
        </row>
        <row r="2868">
          <cell r="D2868">
            <v>-820</v>
          </cell>
        </row>
        <row r="2869">
          <cell r="D2869">
            <v>0</v>
          </cell>
        </row>
        <row r="2870">
          <cell r="D2870">
            <v>0</v>
          </cell>
        </row>
        <row r="2871">
          <cell r="D2871">
            <v>0</v>
          </cell>
        </row>
        <row r="2872">
          <cell r="D2872">
            <v>0</v>
          </cell>
        </row>
        <row r="2873">
          <cell r="D2873">
            <v>0</v>
          </cell>
        </row>
        <row r="2874">
          <cell r="D2874">
            <v>0</v>
          </cell>
        </row>
        <row r="2875">
          <cell r="D2875">
            <v>0</v>
          </cell>
        </row>
        <row r="2876">
          <cell r="D2876">
            <v>0</v>
          </cell>
        </row>
        <row r="2877">
          <cell r="D2877">
            <v>6343.17</v>
          </cell>
        </row>
        <row r="2878">
          <cell r="D2878">
            <v>0</v>
          </cell>
        </row>
        <row r="2879">
          <cell r="D2879">
            <v>0</v>
          </cell>
        </row>
        <row r="2880">
          <cell r="D2880">
            <v>0</v>
          </cell>
        </row>
        <row r="2881">
          <cell r="D2881">
            <v>3291</v>
          </cell>
        </row>
        <row r="2882">
          <cell r="D2882">
            <v>20000</v>
          </cell>
        </row>
        <row r="2883">
          <cell r="D2883">
            <v>0</v>
          </cell>
        </row>
        <row r="2884">
          <cell r="D2884">
            <v>0</v>
          </cell>
        </row>
        <row r="2885">
          <cell r="D2885">
            <v>0</v>
          </cell>
        </row>
        <row r="2886">
          <cell r="D2886">
            <v>0</v>
          </cell>
        </row>
        <row r="2887">
          <cell r="D2887">
            <v>0</v>
          </cell>
        </row>
        <row r="2888">
          <cell r="D2888">
            <v>0</v>
          </cell>
        </row>
        <row r="2889">
          <cell r="D2889">
            <v>0</v>
          </cell>
        </row>
        <row r="2890">
          <cell r="D2890">
            <v>0</v>
          </cell>
        </row>
        <row r="2891">
          <cell r="D2891">
            <v>951.41</v>
          </cell>
        </row>
        <row r="2892">
          <cell r="D2892">
            <v>0</v>
          </cell>
        </row>
        <row r="2893">
          <cell r="D2893">
            <v>0</v>
          </cell>
        </row>
        <row r="2894">
          <cell r="D2894">
            <v>0</v>
          </cell>
        </row>
        <row r="2895">
          <cell r="D2895">
            <v>0</v>
          </cell>
        </row>
        <row r="2896">
          <cell r="D2896">
            <v>6429</v>
          </cell>
        </row>
        <row r="2897">
          <cell r="D2897">
            <v>0</v>
          </cell>
        </row>
        <row r="2898">
          <cell r="D2898">
            <v>0</v>
          </cell>
        </row>
        <row r="2899">
          <cell r="D2899">
            <v>5670</v>
          </cell>
        </row>
        <row r="2900">
          <cell r="D2900">
            <v>0</v>
          </cell>
        </row>
        <row r="2901">
          <cell r="D2901">
            <v>0</v>
          </cell>
        </row>
        <row r="2902">
          <cell r="D2902">
            <v>0</v>
          </cell>
        </row>
        <row r="2903">
          <cell r="D2903">
            <v>0</v>
          </cell>
        </row>
        <row r="2904">
          <cell r="D2904">
            <v>132300</v>
          </cell>
        </row>
        <row r="2905">
          <cell r="D2905">
            <v>0</v>
          </cell>
        </row>
        <row r="2906">
          <cell r="D2906">
            <v>15177.27</v>
          </cell>
        </row>
        <row r="2907">
          <cell r="D2907">
            <v>9257.5</v>
          </cell>
        </row>
        <row r="2908">
          <cell r="D2908">
            <v>0</v>
          </cell>
        </row>
        <row r="2909">
          <cell r="D2909">
            <v>1155.68</v>
          </cell>
        </row>
        <row r="2910">
          <cell r="D2910">
            <v>12596</v>
          </cell>
        </row>
        <row r="2911">
          <cell r="D2911">
            <v>2600</v>
          </cell>
        </row>
        <row r="2912">
          <cell r="D2912">
            <v>0</v>
          </cell>
        </row>
        <row r="2913">
          <cell r="D2913">
            <v>2500</v>
          </cell>
        </row>
        <row r="2914">
          <cell r="D2914">
            <v>0</v>
          </cell>
        </row>
        <row r="2915">
          <cell r="D2915">
            <v>6367</v>
          </cell>
        </row>
        <row r="2916">
          <cell r="D2916">
            <v>0</v>
          </cell>
        </row>
        <row r="2917">
          <cell r="D2917">
            <v>0</v>
          </cell>
        </row>
        <row r="2918">
          <cell r="D2918">
            <v>2192</v>
          </cell>
        </row>
        <row r="2919">
          <cell r="D2919">
            <v>111259.68</v>
          </cell>
        </row>
        <row r="2920">
          <cell r="D2920">
            <v>4730</v>
          </cell>
        </row>
        <row r="2921">
          <cell r="D2921">
            <v>0</v>
          </cell>
        </row>
        <row r="2922">
          <cell r="D2922">
            <v>0</v>
          </cell>
        </row>
        <row r="2923">
          <cell r="D2923">
            <v>0</v>
          </cell>
        </row>
        <row r="2924">
          <cell r="D2924">
            <v>0</v>
          </cell>
        </row>
        <row r="2925">
          <cell r="D2925">
            <v>0</v>
          </cell>
        </row>
        <row r="2926">
          <cell r="D2926">
            <v>0</v>
          </cell>
        </row>
        <row r="2927">
          <cell r="D2927">
            <v>0</v>
          </cell>
        </row>
        <row r="2928">
          <cell r="D2928">
            <v>0</v>
          </cell>
        </row>
        <row r="2929">
          <cell r="D2929">
            <v>50.07</v>
          </cell>
        </row>
        <row r="2930">
          <cell r="D2930">
            <v>0</v>
          </cell>
        </row>
        <row r="2931">
          <cell r="D2931">
            <v>0</v>
          </cell>
        </row>
        <row r="2932">
          <cell r="D2932">
            <v>0</v>
          </cell>
        </row>
        <row r="2933">
          <cell r="D2933">
            <v>0</v>
          </cell>
        </row>
        <row r="2934">
          <cell r="D2934">
            <v>0</v>
          </cell>
        </row>
        <row r="2935">
          <cell r="D2935">
            <v>0</v>
          </cell>
        </row>
        <row r="2936">
          <cell r="D2936">
            <v>0</v>
          </cell>
        </row>
        <row r="2937">
          <cell r="D2937">
            <v>2654.2</v>
          </cell>
        </row>
        <row r="2938">
          <cell r="D2938">
            <v>0</v>
          </cell>
        </row>
        <row r="2939">
          <cell r="D2939">
            <v>0</v>
          </cell>
        </row>
        <row r="2940">
          <cell r="D2940">
            <v>0</v>
          </cell>
        </row>
        <row r="2941">
          <cell r="D2941">
            <v>0</v>
          </cell>
        </row>
        <row r="2942">
          <cell r="D2942">
            <v>0</v>
          </cell>
        </row>
        <row r="2943">
          <cell r="D2943">
            <v>0</v>
          </cell>
        </row>
        <row r="2944">
          <cell r="D2944">
            <v>0</v>
          </cell>
        </row>
        <row r="2945">
          <cell r="D2945">
            <v>0</v>
          </cell>
        </row>
        <row r="2946">
          <cell r="D2946">
            <v>0</v>
          </cell>
        </row>
        <row r="2947">
          <cell r="D2947">
            <v>0</v>
          </cell>
        </row>
        <row r="2948">
          <cell r="D2948">
            <v>0</v>
          </cell>
        </row>
        <row r="2949">
          <cell r="D2949">
            <v>0</v>
          </cell>
        </row>
        <row r="2950">
          <cell r="D2950">
            <v>0</v>
          </cell>
        </row>
        <row r="2951">
          <cell r="D2951">
            <v>0</v>
          </cell>
        </row>
        <row r="2952">
          <cell r="D2952">
            <v>0</v>
          </cell>
        </row>
        <row r="2953">
          <cell r="D2953">
            <v>0</v>
          </cell>
        </row>
        <row r="2954">
          <cell r="D2954">
            <v>0</v>
          </cell>
        </row>
        <row r="2955">
          <cell r="D2955">
            <v>0</v>
          </cell>
        </row>
        <row r="2956">
          <cell r="D2956">
            <v>0</v>
          </cell>
        </row>
        <row r="2957">
          <cell r="D2957">
            <v>0</v>
          </cell>
        </row>
        <row r="2958">
          <cell r="D2958">
            <v>0</v>
          </cell>
        </row>
        <row r="2959">
          <cell r="D2959">
            <v>48265.5</v>
          </cell>
        </row>
        <row r="2960">
          <cell r="D2960">
            <v>0</v>
          </cell>
        </row>
        <row r="2961">
          <cell r="D2961">
            <v>0</v>
          </cell>
        </row>
        <row r="2962">
          <cell r="D2962">
            <v>0</v>
          </cell>
        </row>
        <row r="2963">
          <cell r="D2963">
            <v>0</v>
          </cell>
        </row>
        <row r="2964">
          <cell r="D2964">
            <v>0</v>
          </cell>
        </row>
        <row r="2965">
          <cell r="D2965">
            <v>0</v>
          </cell>
        </row>
        <row r="2966">
          <cell r="D2966">
            <v>0</v>
          </cell>
        </row>
        <row r="2967">
          <cell r="D2967">
            <v>0</v>
          </cell>
        </row>
        <row r="2968">
          <cell r="D2968">
            <v>92055</v>
          </cell>
        </row>
        <row r="2969">
          <cell r="D2969">
            <v>0</v>
          </cell>
        </row>
        <row r="2970">
          <cell r="D2970">
            <v>19376.349999999999</v>
          </cell>
        </row>
        <row r="2971">
          <cell r="D2971">
            <v>6372.5</v>
          </cell>
        </row>
        <row r="2972">
          <cell r="D2972">
            <v>0</v>
          </cell>
        </row>
        <row r="2973">
          <cell r="D2973">
            <v>2563</v>
          </cell>
        </row>
        <row r="2974">
          <cell r="D2974">
            <v>9335</v>
          </cell>
        </row>
        <row r="2975">
          <cell r="D2975">
            <v>2018</v>
          </cell>
        </row>
        <row r="2976">
          <cell r="D2976">
            <v>0</v>
          </cell>
        </row>
        <row r="2977">
          <cell r="D2977">
            <v>2500</v>
          </cell>
        </row>
        <row r="2978">
          <cell r="D2978">
            <v>0</v>
          </cell>
        </row>
        <row r="2979">
          <cell r="D2979">
            <v>410</v>
          </cell>
        </row>
        <row r="2980">
          <cell r="D2980">
            <v>0</v>
          </cell>
        </row>
        <row r="2981">
          <cell r="D2981">
            <v>726</v>
          </cell>
        </row>
        <row r="2982">
          <cell r="D2982">
            <v>30630</v>
          </cell>
        </row>
        <row r="2983">
          <cell r="D2983">
            <v>51085</v>
          </cell>
        </row>
        <row r="2984">
          <cell r="D2984">
            <v>1710</v>
          </cell>
        </row>
        <row r="2985">
          <cell r="D2985">
            <v>207.01</v>
          </cell>
        </row>
        <row r="2986">
          <cell r="D2986">
            <v>0</v>
          </cell>
        </row>
        <row r="2987">
          <cell r="D2987">
            <v>0</v>
          </cell>
        </row>
        <row r="2988">
          <cell r="D2988">
            <v>0</v>
          </cell>
        </row>
        <row r="2989">
          <cell r="D2989">
            <v>0</v>
          </cell>
        </row>
        <row r="2990">
          <cell r="D2990">
            <v>0</v>
          </cell>
        </row>
        <row r="2991">
          <cell r="D2991">
            <v>154.66999999999999</v>
          </cell>
        </row>
        <row r="2992">
          <cell r="D2992">
            <v>0</v>
          </cell>
        </row>
        <row r="2993">
          <cell r="D2993">
            <v>0</v>
          </cell>
        </row>
        <row r="2994">
          <cell r="D2994">
            <v>0</v>
          </cell>
        </row>
        <row r="2995">
          <cell r="D2995">
            <v>0</v>
          </cell>
        </row>
        <row r="2996">
          <cell r="D2996">
            <v>72055</v>
          </cell>
        </row>
        <row r="2997">
          <cell r="D2997">
            <v>0</v>
          </cell>
        </row>
        <row r="2998">
          <cell r="D2998">
            <v>131745</v>
          </cell>
        </row>
        <row r="2999">
          <cell r="D2999">
            <v>26686.25</v>
          </cell>
        </row>
        <row r="3000">
          <cell r="D3000">
            <v>3464.5</v>
          </cell>
        </row>
        <row r="3001">
          <cell r="D3001">
            <v>1264.05</v>
          </cell>
        </row>
        <row r="3002">
          <cell r="D3002">
            <v>0</v>
          </cell>
        </row>
        <row r="3003">
          <cell r="D3003">
            <v>0</v>
          </cell>
        </row>
        <row r="3004">
          <cell r="D3004">
            <v>0</v>
          </cell>
        </row>
        <row r="3005">
          <cell r="D3005">
            <v>0</v>
          </cell>
        </row>
        <row r="3006">
          <cell r="D3006">
            <v>0</v>
          </cell>
        </row>
        <row r="3007">
          <cell r="D3007">
            <v>0</v>
          </cell>
        </row>
        <row r="3008">
          <cell r="D3008">
            <v>0</v>
          </cell>
        </row>
        <row r="3009">
          <cell r="D3009">
            <v>0</v>
          </cell>
        </row>
        <row r="3010">
          <cell r="D3010">
            <v>0</v>
          </cell>
        </row>
        <row r="3011">
          <cell r="D3011">
            <v>640</v>
          </cell>
        </row>
        <row r="3012">
          <cell r="D3012">
            <v>0</v>
          </cell>
        </row>
        <row r="3013">
          <cell r="D3013">
            <v>0</v>
          </cell>
        </row>
        <row r="3014">
          <cell r="D3014">
            <v>0</v>
          </cell>
        </row>
        <row r="3015">
          <cell r="D3015">
            <v>0</v>
          </cell>
        </row>
        <row r="3016">
          <cell r="D3016">
            <v>0</v>
          </cell>
        </row>
        <row r="3017">
          <cell r="D3017">
            <v>0</v>
          </cell>
        </row>
        <row r="3018">
          <cell r="D3018">
            <v>0</v>
          </cell>
        </row>
        <row r="3019">
          <cell r="D3019">
            <v>0</v>
          </cell>
        </row>
        <row r="3020">
          <cell r="D3020">
            <v>103.51</v>
          </cell>
        </row>
        <row r="3021">
          <cell r="D3021">
            <v>0</v>
          </cell>
        </row>
        <row r="3022">
          <cell r="D3022">
            <v>-499.55</v>
          </cell>
        </row>
        <row r="3023">
          <cell r="D3023">
            <v>0</v>
          </cell>
        </row>
        <row r="3024">
          <cell r="D3024">
            <v>7.71</v>
          </cell>
        </row>
        <row r="3025">
          <cell r="D3025">
            <v>-10.97</v>
          </cell>
        </row>
        <row r="3026">
          <cell r="D3026">
            <v>0</v>
          </cell>
        </row>
        <row r="3027">
          <cell r="D3027">
            <v>0</v>
          </cell>
        </row>
        <row r="3028">
          <cell r="D3028">
            <v>641</v>
          </cell>
        </row>
        <row r="3029">
          <cell r="D3029">
            <v>0</v>
          </cell>
        </row>
        <row r="3030">
          <cell r="D3030">
            <v>77.5</v>
          </cell>
        </row>
        <row r="3031">
          <cell r="D3031">
            <v>470</v>
          </cell>
        </row>
        <row r="3032">
          <cell r="D3032">
            <v>230</v>
          </cell>
        </row>
        <row r="3033">
          <cell r="D3033">
            <v>1845</v>
          </cell>
        </row>
        <row r="3034">
          <cell r="D3034">
            <v>0</v>
          </cell>
        </row>
        <row r="3035">
          <cell r="D3035">
            <v>0</v>
          </cell>
        </row>
        <row r="3036">
          <cell r="D3036">
            <v>0</v>
          </cell>
        </row>
        <row r="3037">
          <cell r="D3037">
            <v>6989.88</v>
          </cell>
        </row>
        <row r="3038">
          <cell r="D3038">
            <v>0</v>
          </cell>
        </row>
        <row r="3039">
          <cell r="D3039">
            <v>0</v>
          </cell>
        </row>
        <row r="3040">
          <cell r="D3040">
            <v>0</v>
          </cell>
        </row>
        <row r="3041">
          <cell r="D3041">
            <v>150</v>
          </cell>
        </row>
        <row r="3042">
          <cell r="D3042">
            <v>4578.8500000000004</v>
          </cell>
        </row>
        <row r="3043">
          <cell r="D3043">
            <v>934</v>
          </cell>
        </row>
        <row r="3044">
          <cell r="D3044">
            <v>1867.5</v>
          </cell>
        </row>
        <row r="3045">
          <cell r="D3045">
            <v>645</v>
          </cell>
        </row>
        <row r="3046">
          <cell r="D3046">
            <v>0</v>
          </cell>
        </row>
        <row r="3047">
          <cell r="D3047">
            <v>1086.3</v>
          </cell>
        </row>
        <row r="3048">
          <cell r="D3048">
            <v>0</v>
          </cell>
        </row>
        <row r="3049">
          <cell r="D3049">
            <v>2972.5</v>
          </cell>
        </row>
        <row r="3050">
          <cell r="D3050">
            <v>0</v>
          </cell>
        </row>
        <row r="3051">
          <cell r="D3051">
            <v>0</v>
          </cell>
        </row>
        <row r="3052">
          <cell r="D3052">
            <v>265</v>
          </cell>
        </row>
        <row r="3053">
          <cell r="D3053">
            <v>7496.06</v>
          </cell>
        </row>
        <row r="3054">
          <cell r="D3054">
            <v>0</v>
          </cell>
        </row>
        <row r="3055">
          <cell r="D3055">
            <v>0</v>
          </cell>
        </row>
        <row r="3056">
          <cell r="D3056">
            <v>0</v>
          </cell>
        </row>
        <row r="3057">
          <cell r="D3057">
            <v>0</v>
          </cell>
        </row>
        <row r="3058">
          <cell r="D3058">
            <v>0</v>
          </cell>
        </row>
        <row r="3059">
          <cell r="D3059">
            <v>0</v>
          </cell>
        </row>
        <row r="3060">
          <cell r="D3060">
            <v>1255.3699999999999</v>
          </cell>
        </row>
        <row r="3061">
          <cell r="D3061">
            <v>0</v>
          </cell>
        </row>
        <row r="3062">
          <cell r="D3062">
            <v>0</v>
          </cell>
        </row>
        <row r="3063">
          <cell r="D3063">
            <v>343</v>
          </cell>
        </row>
        <row r="3064">
          <cell r="D3064">
            <v>0</v>
          </cell>
        </row>
        <row r="3065">
          <cell r="D3065">
            <v>0</v>
          </cell>
        </row>
        <row r="3066">
          <cell r="D3066">
            <v>0</v>
          </cell>
        </row>
        <row r="3067">
          <cell r="D3067">
            <v>0</v>
          </cell>
        </row>
        <row r="3068">
          <cell r="D3068">
            <v>40191</v>
          </cell>
        </row>
        <row r="3069">
          <cell r="D3069">
            <v>6026.31</v>
          </cell>
        </row>
        <row r="3070">
          <cell r="D3070">
            <v>813.79</v>
          </cell>
        </row>
        <row r="3071">
          <cell r="D3071">
            <v>0</v>
          </cell>
        </row>
        <row r="3072">
          <cell r="D3072">
            <v>-476</v>
          </cell>
        </row>
        <row r="3073">
          <cell r="D3073">
            <v>0</v>
          </cell>
        </row>
        <row r="3074">
          <cell r="D3074">
            <v>0</v>
          </cell>
        </row>
        <row r="3075">
          <cell r="D3075">
            <v>0</v>
          </cell>
        </row>
        <row r="3076">
          <cell r="D3076">
            <v>370</v>
          </cell>
        </row>
        <row r="3077">
          <cell r="D3077">
            <v>3970</v>
          </cell>
        </row>
        <row r="3078">
          <cell r="D3078">
            <v>0</v>
          </cell>
        </row>
        <row r="3079">
          <cell r="D3079">
            <v>0</v>
          </cell>
        </row>
        <row r="3080">
          <cell r="D3080">
            <v>0</v>
          </cell>
        </row>
        <row r="3081">
          <cell r="D3081">
            <v>0</v>
          </cell>
        </row>
        <row r="3082">
          <cell r="D3082">
            <v>0</v>
          </cell>
        </row>
        <row r="3083">
          <cell r="D3083">
            <v>1200</v>
          </cell>
        </row>
        <row r="3084">
          <cell r="D3084">
            <v>0</v>
          </cell>
        </row>
        <row r="3085">
          <cell r="D3085">
            <v>0</v>
          </cell>
        </row>
        <row r="3086">
          <cell r="D3086">
            <v>0</v>
          </cell>
        </row>
        <row r="3087">
          <cell r="D3087">
            <v>0</v>
          </cell>
        </row>
        <row r="3088">
          <cell r="D3088">
            <v>0</v>
          </cell>
        </row>
        <row r="3089">
          <cell r="D3089">
            <v>0</v>
          </cell>
        </row>
        <row r="3090">
          <cell r="D3090">
            <v>0</v>
          </cell>
        </row>
        <row r="3091">
          <cell r="D3091">
            <v>64322</v>
          </cell>
        </row>
        <row r="3092">
          <cell r="D3092">
            <v>0</v>
          </cell>
        </row>
        <row r="3093">
          <cell r="D3093">
            <v>0</v>
          </cell>
        </row>
        <row r="3094">
          <cell r="D3094">
            <v>13635.94</v>
          </cell>
        </row>
        <row r="3095">
          <cell r="D3095">
            <v>0</v>
          </cell>
        </row>
        <row r="3096">
          <cell r="D3096">
            <v>0</v>
          </cell>
        </row>
        <row r="3097">
          <cell r="D3097">
            <v>0</v>
          </cell>
        </row>
        <row r="3098">
          <cell r="D3098">
            <v>0</v>
          </cell>
        </row>
        <row r="3099">
          <cell r="D3099">
            <v>0</v>
          </cell>
        </row>
        <row r="3100">
          <cell r="D3100">
            <v>0</v>
          </cell>
        </row>
        <row r="3101">
          <cell r="D3101">
            <v>0</v>
          </cell>
        </row>
        <row r="3102">
          <cell r="D3102">
            <v>0</v>
          </cell>
        </row>
        <row r="3103">
          <cell r="D3103">
            <v>0</v>
          </cell>
        </row>
        <row r="3104">
          <cell r="D3104">
            <v>0</v>
          </cell>
        </row>
        <row r="3105">
          <cell r="D3105">
            <v>0</v>
          </cell>
        </row>
        <row r="3106">
          <cell r="D3106">
            <v>0</v>
          </cell>
        </row>
        <row r="3107">
          <cell r="D3107">
            <v>82410</v>
          </cell>
        </row>
        <row r="3108">
          <cell r="D3108">
            <v>0</v>
          </cell>
        </row>
        <row r="3109">
          <cell r="D3109">
            <v>0</v>
          </cell>
        </row>
        <row r="3110">
          <cell r="D3110">
            <v>5945.96</v>
          </cell>
        </row>
        <row r="3111">
          <cell r="D3111">
            <v>0</v>
          </cell>
        </row>
        <row r="3112">
          <cell r="D3112">
            <v>0</v>
          </cell>
        </row>
        <row r="3113">
          <cell r="D3113">
            <v>0</v>
          </cell>
        </row>
        <row r="3114">
          <cell r="D3114">
            <v>390</v>
          </cell>
        </row>
        <row r="3115">
          <cell r="D3115">
            <v>0</v>
          </cell>
        </row>
        <row r="3116">
          <cell r="D3116">
            <v>0</v>
          </cell>
        </row>
        <row r="3117">
          <cell r="D3117">
            <v>0</v>
          </cell>
        </row>
        <row r="3118">
          <cell r="D3118">
            <v>0</v>
          </cell>
        </row>
        <row r="3119">
          <cell r="D3119">
            <v>0</v>
          </cell>
        </row>
        <row r="3120">
          <cell r="D3120">
            <v>0</v>
          </cell>
        </row>
        <row r="3121">
          <cell r="D3121">
            <v>0</v>
          </cell>
        </row>
        <row r="3122">
          <cell r="D3122">
            <v>0</v>
          </cell>
        </row>
        <row r="3123">
          <cell r="D3123">
            <v>2284</v>
          </cell>
        </row>
        <row r="3124">
          <cell r="D3124">
            <v>0</v>
          </cell>
        </row>
        <row r="3125">
          <cell r="D3125">
            <v>0</v>
          </cell>
        </row>
        <row r="3126">
          <cell r="D3126">
            <v>172109.5</v>
          </cell>
        </row>
        <row r="3127">
          <cell r="D3127">
            <v>2155</v>
          </cell>
        </row>
        <row r="3128">
          <cell r="D3128">
            <v>0</v>
          </cell>
        </row>
        <row r="3129">
          <cell r="D3129">
            <v>0</v>
          </cell>
        </row>
        <row r="3130">
          <cell r="D3130">
            <v>0</v>
          </cell>
        </row>
        <row r="3131">
          <cell r="D3131">
            <v>0</v>
          </cell>
        </row>
        <row r="3132">
          <cell r="D3132">
            <v>0</v>
          </cell>
        </row>
        <row r="3133">
          <cell r="D3133">
            <v>0</v>
          </cell>
        </row>
        <row r="3134">
          <cell r="D3134">
            <v>84901.5</v>
          </cell>
        </row>
        <row r="3135">
          <cell r="D3135">
            <v>0</v>
          </cell>
        </row>
        <row r="3136">
          <cell r="D3136">
            <v>0</v>
          </cell>
        </row>
        <row r="3137">
          <cell r="D3137">
            <v>0</v>
          </cell>
        </row>
        <row r="3138">
          <cell r="D3138">
            <v>0</v>
          </cell>
        </row>
        <row r="3139">
          <cell r="D3139">
            <v>0</v>
          </cell>
        </row>
        <row r="3140">
          <cell r="D3140">
            <v>0</v>
          </cell>
        </row>
        <row r="3141">
          <cell r="D3141">
            <v>0</v>
          </cell>
        </row>
        <row r="3142">
          <cell r="D3142">
            <v>0</v>
          </cell>
        </row>
        <row r="3143">
          <cell r="D3143">
            <v>0</v>
          </cell>
        </row>
        <row r="3144">
          <cell r="D3144">
            <v>0</v>
          </cell>
        </row>
        <row r="3145">
          <cell r="D3145">
            <v>0</v>
          </cell>
        </row>
        <row r="3146">
          <cell r="D3146">
            <v>0</v>
          </cell>
        </row>
        <row r="3147">
          <cell r="D3147">
            <v>0</v>
          </cell>
        </row>
        <row r="3148">
          <cell r="D3148">
            <v>0</v>
          </cell>
        </row>
        <row r="3149">
          <cell r="D3149">
            <v>0</v>
          </cell>
        </row>
        <row r="3150">
          <cell r="D3150">
            <v>0</v>
          </cell>
        </row>
        <row r="3151">
          <cell r="D3151">
            <v>0</v>
          </cell>
        </row>
        <row r="3152">
          <cell r="D3152">
            <v>0</v>
          </cell>
        </row>
        <row r="3153">
          <cell r="D3153">
            <v>0</v>
          </cell>
        </row>
        <row r="3154">
          <cell r="D3154">
            <v>0</v>
          </cell>
        </row>
        <row r="3155">
          <cell r="D3155">
            <v>0</v>
          </cell>
        </row>
        <row r="3156">
          <cell r="D3156">
            <v>0</v>
          </cell>
        </row>
        <row r="3157">
          <cell r="D3157">
            <v>0</v>
          </cell>
        </row>
        <row r="3158">
          <cell r="D3158">
            <v>0</v>
          </cell>
        </row>
        <row r="3159">
          <cell r="D3159">
            <v>0</v>
          </cell>
        </row>
        <row r="3160">
          <cell r="D3160">
            <v>0</v>
          </cell>
        </row>
        <row r="3161">
          <cell r="D3161">
            <v>0</v>
          </cell>
        </row>
        <row r="3162">
          <cell r="D3162">
            <v>0</v>
          </cell>
        </row>
        <row r="3163">
          <cell r="D3163">
            <v>0</v>
          </cell>
        </row>
        <row r="3164">
          <cell r="D3164">
            <v>0</v>
          </cell>
        </row>
        <row r="3165">
          <cell r="D3165">
            <v>0</v>
          </cell>
        </row>
        <row r="3166">
          <cell r="D3166">
            <v>0</v>
          </cell>
        </row>
        <row r="3167">
          <cell r="D3167">
            <v>0</v>
          </cell>
        </row>
        <row r="3168">
          <cell r="D3168">
            <v>0</v>
          </cell>
        </row>
        <row r="3169">
          <cell r="D3169">
            <v>0</v>
          </cell>
        </row>
        <row r="3170">
          <cell r="D3170">
            <v>0</v>
          </cell>
        </row>
        <row r="3171">
          <cell r="D3171">
            <v>0</v>
          </cell>
        </row>
        <row r="3172">
          <cell r="D3172">
            <v>0</v>
          </cell>
        </row>
        <row r="3173">
          <cell r="D3173">
            <v>0</v>
          </cell>
        </row>
        <row r="3174">
          <cell r="D3174">
            <v>0</v>
          </cell>
        </row>
        <row r="3175">
          <cell r="D3175">
            <v>0</v>
          </cell>
        </row>
        <row r="3176">
          <cell r="D3176">
            <v>0</v>
          </cell>
        </row>
        <row r="3177">
          <cell r="D3177">
            <v>0</v>
          </cell>
        </row>
        <row r="3178">
          <cell r="D3178">
            <v>0</v>
          </cell>
        </row>
        <row r="3179">
          <cell r="D3179">
            <v>0</v>
          </cell>
        </row>
        <row r="3180">
          <cell r="D3180">
            <v>0</v>
          </cell>
        </row>
        <row r="3181">
          <cell r="D3181">
            <v>0</v>
          </cell>
        </row>
        <row r="3182">
          <cell r="D3182">
            <v>0</v>
          </cell>
        </row>
        <row r="3183">
          <cell r="D3183">
            <v>13258</v>
          </cell>
        </row>
        <row r="3184">
          <cell r="D3184">
            <v>0</v>
          </cell>
        </row>
        <row r="3185">
          <cell r="D3185">
            <v>0</v>
          </cell>
        </row>
        <row r="3186">
          <cell r="D3186">
            <v>0</v>
          </cell>
        </row>
        <row r="3187">
          <cell r="D3187">
            <v>872016</v>
          </cell>
        </row>
        <row r="3188">
          <cell r="D3188">
            <v>37001.97</v>
          </cell>
        </row>
        <row r="3189">
          <cell r="D3189">
            <v>-697723.48</v>
          </cell>
        </row>
        <row r="3190">
          <cell r="D3190">
            <v>0</v>
          </cell>
        </row>
        <row r="3191">
          <cell r="D3191">
            <v>9737.7900000000009</v>
          </cell>
        </row>
        <row r="3192">
          <cell r="D3192">
            <v>-22848.75</v>
          </cell>
        </row>
        <row r="3193">
          <cell r="D3193">
            <v>1853380.45</v>
          </cell>
        </row>
        <row r="3194">
          <cell r="D3194">
            <v>32000</v>
          </cell>
        </row>
        <row r="3195">
          <cell r="D3195">
            <v>0</v>
          </cell>
        </row>
        <row r="3196">
          <cell r="D3196">
            <v>0</v>
          </cell>
        </row>
        <row r="3197">
          <cell r="D3197">
            <v>0</v>
          </cell>
        </row>
        <row r="3198">
          <cell r="D3198">
            <v>-368170</v>
          </cell>
        </row>
        <row r="3199">
          <cell r="D3199">
            <v>785925.3</v>
          </cell>
        </row>
        <row r="3200">
          <cell r="D3200">
            <v>445200</v>
          </cell>
        </row>
        <row r="3201">
          <cell r="D3201">
            <v>-33450</v>
          </cell>
        </row>
        <row r="3202">
          <cell r="D3202">
            <v>-385779.83</v>
          </cell>
        </row>
        <row r="3203">
          <cell r="D3203">
            <v>900729.2</v>
          </cell>
        </row>
        <row r="3204">
          <cell r="D3204">
            <v>-95718</v>
          </cell>
        </row>
        <row r="3205">
          <cell r="D3205">
            <v>0</v>
          </cell>
        </row>
        <row r="3206">
          <cell r="D3206">
            <v>0</v>
          </cell>
        </row>
        <row r="3207">
          <cell r="D3207">
            <v>351837.4</v>
          </cell>
        </row>
        <row r="3208">
          <cell r="D3208">
            <v>-25408.33</v>
          </cell>
        </row>
        <row r="3209">
          <cell r="D3209">
            <v>-7100</v>
          </cell>
        </row>
        <row r="3210">
          <cell r="D3210">
            <v>0</v>
          </cell>
        </row>
        <row r="3211">
          <cell r="D3211">
            <v>0</v>
          </cell>
        </row>
        <row r="3212">
          <cell r="D3212">
            <v>1474085.11</v>
          </cell>
        </row>
        <row r="3213">
          <cell r="D3213">
            <v>0</v>
          </cell>
        </row>
        <row r="3214">
          <cell r="D3214">
            <v>0</v>
          </cell>
        </row>
        <row r="3215">
          <cell r="D3215">
            <v>0</v>
          </cell>
        </row>
        <row r="3216">
          <cell r="D3216">
            <v>0</v>
          </cell>
        </row>
        <row r="3217">
          <cell r="D3217">
            <v>0</v>
          </cell>
        </row>
        <row r="3218">
          <cell r="D3218">
            <v>0</v>
          </cell>
        </row>
        <row r="3219">
          <cell r="D3219">
            <v>0</v>
          </cell>
        </row>
        <row r="3220">
          <cell r="D3220">
            <v>0</v>
          </cell>
        </row>
        <row r="3221">
          <cell r="D3221">
            <v>711220</v>
          </cell>
        </row>
        <row r="3222">
          <cell r="D3222">
            <v>-376199.55</v>
          </cell>
        </row>
        <row r="3223">
          <cell r="D3223">
            <v>-459756.25</v>
          </cell>
        </row>
        <row r="3224">
          <cell r="D3224">
            <v>-2992833.03</v>
          </cell>
        </row>
        <row r="3225">
          <cell r="D3225">
            <v>-5128.29</v>
          </cell>
        </row>
        <row r="3226">
          <cell r="D3226">
            <v>-54994.71</v>
          </cell>
        </row>
        <row r="3227">
          <cell r="D3227">
            <v>-12135.26</v>
          </cell>
        </row>
        <row r="3228">
          <cell r="D3228">
            <v>-15244.71</v>
          </cell>
        </row>
        <row r="3229">
          <cell r="D3229">
            <v>-75475.55</v>
          </cell>
        </row>
        <row r="3230">
          <cell r="D3230">
            <v>315631.93</v>
          </cell>
        </row>
        <row r="3231">
          <cell r="D3231">
            <v>0</v>
          </cell>
        </row>
        <row r="3232">
          <cell r="D3232">
            <v>0</v>
          </cell>
        </row>
        <row r="3233">
          <cell r="D3233">
            <v>0</v>
          </cell>
        </row>
        <row r="3234">
          <cell r="D3234">
            <v>0</v>
          </cell>
        </row>
        <row r="3235">
          <cell r="D3235">
            <v>-2803.6</v>
          </cell>
        </row>
        <row r="3236">
          <cell r="D3236">
            <v>0</v>
          </cell>
        </row>
        <row r="3237">
          <cell r="D3237">
            <v>0</v>
          </cell>
        </row>
        <row r="3238">
          <cell r="D3238">
            <v>0</v>
          </cell>
        </row>
        <row r="3239">
          <cell r="D3239">
            <v>0</v>
          </cell>
        </row>
        <row r="3240">
          <cell r="D3240">
            <v>-186750</v>
          </cell>
        </row>
        <row r="3241">
          <cell r="D3241">
            <v>-761725</v>
          </cell>
        </row>
        <row r="3242">
          <cell r="D3242">
            <v>-52837976.07</v>
          </cell>
        </row>
        <row r="3243">
          <cell r="D3243">
            <v>0</v>
          </cell>
        </row>
        <row r="3244">
          <cell r="D3244">
            <v>0</v>
          </cell>
        </row>
        <row r="3245">
          <cell r="D3245">
            <v>0</v>
          </cell>
        </row>
        <row r="3246">
          <cell r="D3246">
            <v>0</v>
          </cell>
        </row>
        <row r="3247">
          <cell r="D3247">
            <v>0</v>
          </cell>
        </row>
        <row r="3248">
          <cell r="D3248">
            <v>0</v>
          </cell>
        </row>
        <row r="3249">
          <cell r="D3249">
            <v>0</v>
          </cell>
        </row>
        <row r="3250">
          <cell r="D3250">
            <v>0</v>
          </cell>
        </row>
        <row r="3251">
          <cell r="D3251">
            <v>0</v>
          </cell>
        </row>
        <row r="3252">
          <cell r="D3252">
            <v>0</v>
          </cell>
        </row>
        <row r="3253">
          <cell r="D3253">
            <v>0</v>
          </cell>
        </row>
        <row r="3254">
          <cell r="D3254">
            <v>0</v>
          </cell>
        </row>
        <row r="3255">
          <cell r="D3255">
            <v>151432.5</v>
          </cell>
        </row>
        <row r="3256">
          <cell r="D3256">
            <v>0</v>
          </cell>
        </row>
        <row r="3257">
          <cell r="D3257">
            <v>584405.25</v>
          </cell>
        </row>
        <row r="3258">
          <cell r="D3258">
            <v>34397428.68</v>
          </cell>
        </row>
        <row r="3259">
          <cell r="D3259">
            <v>-88571</v>
          </cell>
        </row>
        <row r="3260">
          <cell r="D3260">
            <v>11581296</v>
          </cell>
        </row>
        <row r="3261">
          <cell r="D3261">
            <v>-416158</v>
          </cell>
        </row>
        <row r="3262">
          <cell r="D3262">
            <v>12865050.199999999</v>
          </cell>
        </row>
        <row r="3263">
          <cell r="D3263">
            <v>183794.65</v>
          </cell>
        </row>
        <row r="3264">
          <cell r="D3264">
            <v>7522989.2000000002</v>
          </cell>
        </row>
        <row r="3265">
          <cell r="D3265">
            <v>403325.2</v>
          </cell>
        </row>
        <row r="3266">
          <cell r="D3266">
            <v>1588518</v>
          </cell>
        </row>
        <row r="3267">
          <cell r="D3267">
            <v>0</v>
          </cell>
        </row>
        <row r="3268">
          <cell r="D3268">
            <v>8203.4</v>
          </cell>
        </row>
        <row r="3269">
          <cell r="D3269">
            <v>0</v>
          </cell>
        </row>
        <row r="3270">
          <cell r="D3270">
            <v>226988.17</v>
          </cell>
        </row>
        <row r="3271">
          <cell r="D3271">
            <v>-34708.550000000003</v>
          </cell>
        </row>
        <row r="3272">
          <cell r="D3272">
            <v>-49487162.439999998</v>
          </cell>
        </row>
        <row r="3273">
          <cell r="D3273">
            <v>-1227670.23</v>
          </cell>
        </row>
        <row r="3274">
          <cell r="D3274">
            <v>0</v>
          </cell>
        </row>
        <row r="3275">
          <cell r="D3275">
            <v>0</v>
          </cell>
        </row>
        <row r="3276">
          <cell r="D3276">
            <v>-32000</v>
          </cell>
        </row>
        <row r="3277">
          <cell r="D3277">
            <v>0</v>
          </cell>
        </row>
        <row r="3278">
          <cell r="D3278">
            <v>85806</v>
          </cell>
        </row>
        <row r="3279">
          <cell r="D3279">
            <v>-506424.69</v>
          </cell>
        </row>
        <row r="3280">
          <cell r="D3280">
            <v>0</v>
          </cell>
        </row>
        <row r="3281">
          <cell r="D3281">
            <v>71615.69</v>
          </cell>
        </row>
        <row r="3282">
          <cell r="D3282">
            <v>-120466.72</v>
          </cell>
        </row>
        <row r="3283">
          <cell r="D3283">
            <v>4000</v>
          </cell>
        </row>
        <row r="3284">
          <cell r="D3284">
            <v>1346631</v>
          </cell>
        </row>
        <row r="3285">
          <cell r="D3285">
            <v>1371.13</v>
          </cell>
        </row>
        <row r="3286">
          <cell r="D3286">
            <v>63532.29</v>
          </cell>
        </row>
        <row r="3287">
          <cell r="D3287">
            <v>-2754712.93</v>
          </cell>
        </row>
        <row r="3288">
          <cell r="D3288">
            <v>-447164.28</v>
          </cell>
        </row>
        <row r="3289">
          <cell r="D3289">
            <v>4564475.9000000004</v>
          </cell>
        </row>
        <row r="3290">
          <cell r="D3290">
            <v>464126</v>
          </cell>
        </row>
        <row r="3291">
          <cell r="D3291">
            <v>354465.72</v>
          </cell>
        </row>
        <row r="3292">
          <cell r="D3292">
            <v>164675.82</v>
          </cell>
        </row>
        <row r="3293">
          <cell r="D3293">
            <v>24900</v>
          </cell>
        </row>
        <row r="3294">
          <cell r="D3294">
            <v>0</v>
          </cell>
        </row>
        <row r="3295">
          <cell r="D3295">
            <v>0</v>
          </cell>
        </row>
        <row r="3296">
          <cell r="D3296">
            <v>0</v>
          </cell>
        </row>
        <row r="3297">
          <cell r="D3297">
            <v>400359</v>
          </cell>
        </row>
        <row r="3298">
          <cell r="D3298">
            <v>0</v>
          </cell>
        </row>
        <row r="3299">
          <cell r="D3299">
            <v>0</v>
          </cell>
        </row>
        <row r="3300">
          <cell r="D3300">
            <v>0</v>
          </cell>
        </row>
        <row r="3301">
          <cell r="D3301">
            <v>35227.360000000001</v>
          </cell>
        </row>
        <row r="3302">
          <cell r="D3302">
            <v>0</v>
          </cell>
        </row>
        <row r="3303">
          <cell r="D3303">
            <v>26700</v>
          </cell>
        </row>
        <row r="3304">
          <cell r="D3304">
            <v>14253</v>
          </cell>
        </row>
        <row r="3305">
          <cell r="D3305">
            <v>0</v>
          </cell>
        </row>
        <row r="3306">
          <cell r="D3306">
            <v>175718</v>
          </cell>
        </row>
        <row r="3307">
          <cell r="D3307">
            <v>16000</v>
          </cell>
        </row>
        <row r="3308">
          <cell r="D3308">
            <v>0</v>
          </cell>
        </row>
        <row r="3309">
          <cell r="D3309">
            <v>91853</v>
          </cell>
        </row>
        <row r="3310">
          <cell r="D3310">
            <v>2964198.97</v>
          </cell>
        </row>
        <row r="3311">
          <cell r="D3311">
            <v>0</v>
          </cell>
        </row>
        <row r="3312">
          <cell r="D3312">
            <v>121536</v>
          </cell>
        </row>
        <row r="3313">
          <cell r="D3313">
            <v>0</v>
          </cell>
        </row>
        <row r="3314">
          <cell r="D3314">
            <v>0</v>
          </cell>
        </row>
        <row r="3315">
          <cell r="D3315">
            <v>468200.35</v>
          </cell>
        </row>
        <row r="3316">
          <cell r="D3316">
            <v>489072.81</v>
          </cell>
        </row>
        <row r="3317">
          <cell r="D3317">
            <v>77641.48</v>
          </cell>
        </row>
        <row r="3318">
          <cell r="D3318">
            <v>259958</v>
          </cell>
        </row>
        <row r="3319">
          <cell r="D3319">
            <v>331181.32</v>
          </cell>
        </row>
        <row r="3320">
          <cell r="D3320">
            <v>111553.72</v>
          </cell>
        </row>
        <row r="3321">
          <cell r="D3321">
            <v>0</v>
          </cell>
        </row>
        <row r="3322">
          <cell r="D3322">
            <v>115046.39999999999</v>
          </cell>
        </row>
        <row r="3323">
          <cell r="D3323">
            <v>0</v>
          </cell>
        </row>
        <row r="3324">
          <cell r="D3324">
            <v>3916291.8</v>
          </cell>
        </row>
        <row r="3325">
          <cell r="D3325">
            <v>2000</v>
          </cell>
        </row>
        <row r="3326">
          <cell r="D3326">
            <v>0</v>
          </cell>
        </row>
        <row r="3327">
          <cell r="D3327">
            <v>123500</v>
          </cell>
        </row>
        <row r="3328">
          <cell r="D3328">
            <v>186100.74</v>
          </cell>
        </row>
        <row r="3329">
          <cell r="D3329">
            <v>0</v>
          </cell>
        </row>
        <row r="3330">
          <cell r="D3330">
            <v>810</v>
          </cell>
        </row>
        <row r="3331">
          <cell r="D3331">
            <v>0</v>
          </cell>
        </row>
        <row r="3332">
          <cell r="D3332">
            <v>0</v>
          </cell>
        </row>
        <row r="3333">
          <cell r="D3333">
            <v>0</v>
          </cell>
        </row>
        <row r="3334">
          <cell r="D3334">
            <v>0</v>
          </cell>
        </row>
        <row r="3335">
          <cell r="D3335">
            <v>82500</v>
          </cell>
        </row>
        <row r="3336">
          <cell r="D3336">
            <v>0</v>
          </cell>
        </row>
        <row r="3337">
          <cell r="D3337">
            <v>30900</v>
          </cell>
        </row>
        <row r="3338">
          <cell r="D3338">
            <v>0</v>
          </cell>
        </row>
        <row r="3339">
          <cell r="D3339">
            <v>0</v>
          </cell>
        </row>
        <row r="3340">
          <cell r="D3340">
            <v>0</v>
          </cell>
        </row>
        <row r="3341">
          <cell r="D3341">
            <v>2668.23</v>
          </cell>
        </row>
        <row r="3342">
          <cell r="D3342">
            <v>0</v>
          </cell>
        </row>
        <row r="3343">
          <cell r="D3343">
            <v>1247</v>
          </cell>
        </row>
        <row r="3344">
          <cell r="D3344">
            <v>0</v>
          </cell>
        </row>
        <row r="3345">
          <cell r="D3345">
            <v>0</v>
          </cell>
        </row>
        <row r="3346">
          <cell r="D3346">
            <v>0</v>
          </cell>
        </row>
        <row r="3347">
          <cell r="D3347">
            <v>0</v>
          </cell>
        </row>
        <row r="3348">
          <cell r="D3348">
            <v>0</v>
          </cell>
        </row>
        <row r="3349">
          <cell r="D3349">
            <v>50000</v>
          </cell>
        </row>
        <row r="3350">
          <cell r="D3350">
            <v>87500</v>
          </cell>
        </row>
        <row r="3351">
          <cell r="D3351">
            <v>0</v>
          </cell>
        </row>
        <row r="3352">
          <cell r="D3352">
            <v>42482</v>
          </cell>
        </row>
        <row r="3353">
          <cell r="D3353">
            <v>20200</v>
          </cell>
        </row>
        <row r="3354">
          <cell r="D3354">
            <v>0</v>
          </cell>
        </row>
        <row r="3355">
          <cell r="D3355">
            <v>0</v>
          </cell>
        </row>
        <row r="3356">
          <cell r="D3356">
            <v>0</v>
          </cell>
        </row>
        <row r="3357">
          <cell r="D3357">
            <v>0</v>
          </cell>
        </row>
        <row r="3358">
          <cell r="D3358">
            <v>2471</v>
          </cell>
        </row>
        <row r="3359">
          <cell r="D3359">
            <v>0</v>
          </cell>
        </row>
        <row r="3360">
          <cell r="D3360">
            <v>0</v>
          </cell>
        </row>
        <row r="3361">
          <cell r="D3361">
            <v>0</v>
          </cell>
        </row>
        <row r="3362">
          <cell r="D3362">
            <v>18504.669999999998</v>
          </cell>
        </row>
        <row r="3363">
          <cell r="D3363">
            <v>0</v>
          </cell>
        </row>
        <row r="3364">
          <cell r="D3364">
            <v>0</v>
          </cell>
        </row>
        <row r="3365">
          <cell r="D3365">
            <v>0</v>
          </cell>
        </row>
        <row r="3366">
          <cell r="D3366">
            <v>0</v>
          </cell>
        </row>
        <row r="3367">
          <cell r="D3367">
            <v>-7068.8</v>
          </cell>
        </row>
        <row r="3368">
          <cell r="D3368">
            <v>0</v>
          </cell>
        </row>
        <row r="3369">
          <cell r="D3369">
            <v>0</v>
          </cell>
        </row>
        <row r="3370">
          <cell r="D3370">
            <v>93438.61</v>
          </cell>
        </row>
        <row r="3371">
          <cell r="D3371">
            <v>0</v>
          </cell>
        </row>
        <row r="3372">
          <cell r="D3372">
            <v>0</v>
          </cell>
        </row>
        <row r="3373">
          <cell r="D3373">
            <v>0</v>
          </cell>
        </row>
        <row r="3374">
          <cell r="D3374">
            <v>0</v>
          </cell>
        </row>
        <row r="3375">
          <cell r="D3375">
            <v>0</v>
          </cell>
        </row>
        <row r="3376">
          <cell r="D3376">
            <v>0</v>
          </cell>
        </row>
        <row r="3377">
          <cell r="D3377">
            <v>0</v>
          </cell>
        </row>
        <row r="3378">
          <cell r="D3378">
            <v>389265</v>
          </cell>
        </row>
        <row r="3379">
          <cell r="D3379">
            <v>20862.34</v>
          </cell>
        </row>
        <row r="3380">
          <cell r="D3380">
            <v>0</v>
          </cell>
        </row>
        <row r="3381">
          <cell r="D3381">
            <v>97316.25</v>
          </cell>
        </row>
        <row r="3382">
          <cell r="D3382">
            <v>439.5</v>
          </cell>
        </row>
        <row r="3383">
          <cell r="D3383">
            <v>4351.05</v>
          </cell>
        </row>
        <row r="3384">
          <cell r="D3384">
            <v>49101</v>
          </cell>
        </row>
        <row r="3385">
          <cell r="D3385">
            <v>3667</v>
          </cell>
        </row>
        <row r="3386">
          <cell r="D3386">
            <v>0</v>
          </cell>
        </row>
        <row r="3387">
          <cell r="D3387">
            <v>306000</v>
          </cell>
        </row>
        <row r="3388">
          <cell r="D3388">
            <v>0</v>
          </cell>
        </row>
        <row r="3389">
          <cell r="D3389">
            <v>0</v>
          </cell>
        </row>
        <row r="3390">
          <cell r="D3390">
            <v>670</v>
          </cell>
        </row>
        <row r="3391">
          <cell r="D3391">
            <v>0</v>
          </cell>
        </row>
        <row r="3392">
          <cell r="D3392">
            <v>0</v>
          </cell>
        </row>
        <row r="3393">
          <cell r="D3393">
            <v>0</v>
          </cell>
        </row>
        <row r="3394">
          <cell r="D3394">
            <v>19048.25</v>
          </cell>
        </row>
        <row r="3395">
          <cell r="D3395">
            <v>19048.25</v>
          </cell>
        </row>
        <row r="3396">
          <cell r="D3396">
            <v>7835.5</v>
          </cell>
        </row>
        <row r="3397">
          <cell r="D3397">
            <v>0</v>
          </cell>
        </row>
        <row r="3398">
          <cell r="D3398">
            <v>0</v>
          </cell>
        </row>
        <row r="3399">
          <cell r="D3399">
            <v>0</v>
          </cell>
        </row>
        <row r="3400">
          <cell r="D3400">
            <v>0</v>
          </cell>
        </row>
        <row r="3401">
          <cell r="D3401">
            <v>0</v>
          </cell>
        </row>
        <row r="3402">
          <cell r="D3402">
            <v>3229.1</v>
          </cell>
        </row>
        <row r="3403">
          <cell r="D3403">
            <v>0</v>
          </cell>
        </row>
        <row r="3404">
          <cell r="D3404">
            <v>-1147.73</v>
          </cell>
        </row>
        <row r="3405">
          <cell r="D3405">
            <v>0</v>
          </cell>
        </row>
        <row r="3406">
          <cell r="D3406">
            <v>73.03</v>
          </cell>
        </row>
        <row r="3407">
          <cell r="D3407">
            <v>-63.89</v>
          </cell>
        </row>
        <row r="3408">
          <cell r="D3408">
            <v>0</v>
          </cell>
        </row>
        <row r="3409">
          <cell r="D3409">
            <v>0</v>
          </cell>
        </row>
        <row r="3410">
          <cell r="D3410">
            <v>14368.58</v>
          </cell>
        </row>
        <row r="3411">
          <cell r="D3411">
            <v>0</v>
          </cell>
        </row>
        <row r="3412">
          <cell r="D3412">
            <v>0</v>
          </cell>
        </row>
        <row r="3413">
          <cell r="D3413">
            <v>0</v>
          </cell>
        </row>
        <row r="3414">
          <cell r="D3414">
            <v>40928</v>
          </cell>
        </row>
        <row r="3415">
          <cell r="D3415">
            <v>4170</v>
          </cell>
        </row>
        <row r="3416">
          <cell r="D3416">
            <v>800</v>
          </cell>
        </row>
        <row r="3417">
          <cell r="D3417">
            <v>0</v>
          </cell>
        </row>
        <row r="3418">
          <cell r="D3418">
            <v>0</v>
          </cell>
        </row>
        <row r="3419">
          <cell r="D3419">
            <v>0</v>
          </cell>
        </row>
        <row r="3420">
          <cell r="D3420">
            <v>0</v>
          </cell>
        </row>
        <row r="3421">
          <cell r="D3421">
            <v>841.12</v>
          </cell>
        </row>
        <row r="3422">
          <cell r="D3422">
            <v>0</v>
          </cell>
        </row>
        <row r="3423">
          <cell r="D3423">
            <v>1.5</v>
          </cell>
        </row>
        <row r="3424">
          <cell r="D3424">
            <v>667.8</v>
          </cell>
        </row>
        <row r="3425">
          <cell r="D3425">
            <v>16.5</v>
          </cell>
        </row>
        <row r="3426">
          <cell r="D3426">
            <v>0</v>
          </cell>
        </row>
        <row r="3427">
          <cell r="D3427">
            <v>1589.24</v>
          </cell>
        </row>
        <row r="3428">
          <cell r="D3428">
            <v>0</v>
          </cell>
        </row>
        <row r="3429">
          <cell r="D3429">
            <v>86.88</v>
          </cell>
        </row>
        <row r="3430">
          <cell r="D3430">
            <v>16078.26</v>
          </cell>
        </row>
        <row r="3431">
          <cell r="D3431">
            <v>0</v>
          </cell>
        </row>
        <row r="3432">
          <cell r="D3432">
            <v>1350</v>
          </cell>
        </row>
        <row r="3433">
          <cell r="D3433">
            <v>12630</v>
          </cell>
        </row>
        <row r="3434">
          <cell r="D3434">
            <v>0</v>
          </cell>
        </row>
        <row r="3435">
          <cell r="D3435">
            <v>500</v>
          </cell>
        </row>
        <row r="3436">
          <cell r="D3436">
            <v>0</v>
          </cell>
        </row>
        <row r="3437">
          <cell r="D3437">
            <v>0</v>
          </cell>
        </row>
        <row r="3438">
          <cell r="D3438">
            <v>0</v>
          </cell>
        </row>
        <row r="3439">
          <cell r="D3439">
            <v>64003</v>
          </cell>
        </row>
        <row r="3440">
          <cell r="D3440">
            <v>0</v>
          </cell>
        </row>
        <row r="3441">
          <cell r="D3441">
            <v>0</v>
          </cell>
        </row>
        <row r="3442">
          <cell r="D3442">
            <v>4640.13</v>
          </cell>
        </row>
        <row r="3443">
          <cell r="D3443">
            <v>32197.22</v>
          </cell>
        </row>
        <row r="3444">
          <cell r="D3444">
            <v>0</v>
          </cell>
        </row>
        <row r="3445">
          <cell r="D3445">
            <v>0</v>
          </cell>
        </row>
        <row r="3446">
          <cell r="D3446">
            <v>58090</v>
          </cell>
        </row>
        <row r="3447">
          <cell r="D3447">
            <v>561.77</v>
          </cell>
        </row>
        <row r="3448">
          <cell r="D3448">
            <v>10147.5</v>
          </cell>
        </row>
        <row r="3449">
          <cell r="D3449">
            <v>317.36</v>
          </cell>
        </row>
        <row r="3450">
          <cell r="D3450">
            <v>2309</v>
          </cell>
        </row>
        <row r="3451">
          <cell r="D3451">
            <v>976</v>
          </cell>
        </row>
        <row r="3452">
          <cell r="D3452">
            <v>0</v>
          </cell>
        </row>
        <row r="3453">
          <cell r="D3453">
            <v>2500</v>
          </cell>
        </row>
        <row r="3454">
          <cell r="D3454">
            <v>0</v>
          </cell>
        </row>
        <row r="3455">
          <cell r="D3455">
            <v>280</v>
          </cell>
        </row>
        <row r="3456">
          <cell r="D3456">
            <v>0</v>
          </cell>
        </row>
        <row r="3457">
          <cell r="D3457">
            <v>0</v>
          </cell>
        </row>
        <row r="3458">
          <cell r="D3458">
            <v>215</v>
          </cell>
        </row>
        <row r="3459">
          <cell r="D3459">
            <v>0</v>
          </cell>
        </row>
        <row r="3460">
          <cell r="D3460">
            <v>0</v>
          </cell>
        </row>
        <row r="3461">
          <cell r="D3461">
            <v>0</v>
          </cell>
        </row>
        <row r="3462">
          <cell r="D3462">
            <v>0</v>
          </cell>
        </row>
        <row r="3463">
          <cell r="D3463">
            <v>0</v>
          </cell>
        </row>
        <row r="3464">
          <cell r="D3464">
            <v>0</v>
          </cell>
        </row>
        <row r="3465">
          <cell r="D3465">
            <v>0</v>
          </cell>
        </row>
        <row r="3466">
          <cell r="D3466">
            <v>0</v>
          </cell>
        </row>
        <row r="3467">
          <cell r="D3467">
            <v>0</v>
          </cell>
        </row>
        <row r="3468">
          <cell r="D3468">
            <v>0</v>
          </cell>
        </row>
        <row r="3469">
          <cell r="D3469">
            <v>0</v>
          </cell>
        </row>
        <row r="3470">
          <cell r="D3470">
            <v>0</v>
          </cell>
        </row>
        <row r="3471">
          <cell r="D3471">
            <v>6270</v>
          </cell>
        </row>
        <row r="3472">
          <cell r="D3472">
            <v>0</v>
          </cell>
        </row>
        <row r="3473">
          <cell r="D3473">
            <v>0</v>
          </cell>
        </row>
        <row r="3474">
          <cell r="D3474">
            <v>0</v>
          </cell>
        </row>
        <row r="3475">
          <cell r="D3475">
            <v>4669</v>
          </cell>
        </row>
      </sheetData>
      <sheetData sheetId="1">
        <row r="769">
          <cell r="D769">
            <v>0</v>
          </cell>
        </row>
      </sheetData>
      <sheetData sheetId="2">
        <row r="769">
          <cell r="D76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>
        <row r="769">
          <cell r="D769">
            <v>0</v>
          </cell>
        </row>
      </sheetData>
      <sheetData sheetId="49">
        <row r="769">
          <cell r="D769">
            <v>0</v>
          </cell>
        </row>
      </sheetData>
      <sheetData sheetId="50">
        <row r="769">
          <cell r="D769">
            <v>0</v>
          </cell>
        </row>
      </sheetData>
      <sheetData sheetId="51">
        <row r="769">
          <cell r="D769">
            <v>0</v>
          </cell>
        </row>
      </sheetData>
      <sheetData sheetId="52">
        <row r="769">
          <cell r="D769">
            <v>0</v>
          </cell>
        </row>
      </sheetData>
      <sheetData sheetId="53">
        <row r="769">
          <cell r="D769">
            <v>0</v>
          </cell>
        </row>
      </sheetData>
      <sheetData sheetId="54">
        <row r="769">
          <cell r="D769">
            <v>0</v>
          </cell>
        </row>
      </sheetData>
      <sheetData sheetId="55">
        <row r="769">
          <cell r="D769">
            <v>0</v>
          </cell>
        </row>
      </sheetData>
      <sheetData sheetId="56">
        <row r="769">
          <cell r="D769">
            <v>0</v>
          </cell>
        </row>
      </sheetData>
      <sheetData sheetId="57">
        <row r="769">
          <cell r="D769">
            <v>0</v>
          </cell>
        </row>
      </sheetData>
      <sheetData sheetId="58">
        <row r="769">
          <cell r="D769">
            <v>0</v>
          </cell>
        </row>
      </sheetData>
      <sheetData sheetId="59">
        <row r="769">
          <cell r="D769">
            <v>0</v>
          </cell>
        </row>
      </sheetData>
      <sheetData sheetId="60">
        <row r="769">
          <cell r="D769">
            <v>0</v>
          </cell>
        </row>
      </sheetData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>
        <row r="769">
          <cell r="D769">
            <v>0</v>
          </cell>
        </row>
      </sheetData>
      <sheetData sheetId="73">
        <row r="769">
          <cell r="D769">
            <v>0</v>
          </cell>
        </row>
      </sheetData>
      <sheetData sheetId="74">
        <row r="769">
          <cell r="D769">
            <v>0</v>
          </cell>
        </row>
      </sheetData>
      <sheetData sheetId="75">
        <row r="769">
          <cell r="D769">
            <v>0</v>
          </cell>
        </row>
      </sheetData>
      <sheetData sheetId="76">
        <row r="769">
          <cell r="D769">
            <v>0</v>
          </cell>
        </row>
      </sheetData>
      <sheetData sheetId="77">
        <row r="769">
          <cell r="D769">
            <v>0</v>
          </cell>
        </row>
      </sheetData>
      <sheetData sheetId="78">
        <row r="769">
          <cell r="D769">
            <v>0</v>
          </cell>
        </row>
      </sheetData>
      <sheetData sheetId="79">
        <row r="769">
          <cell r="D769">
            <v>0</v>
          </cell>
        </row>
      </sheetData>
      <sheetData sheetId="80">
        <row r="769">
          <cell r="D769">
            <v>0</v>
          </cell>
        </row>
      </sheetData>
      <sheetData sheetId="81">
        <row r="769">
          <cell r="D769">
            <v>0</v>
          </cell>
        </row>
      </sheetData>
      <sheetData sheetId="82">
        <row r="769">
          <cell r="D769">
            <v>0</v>
          </cell>
        </row>
      </sheetData>
      <sheetData sheetId="83">
        <row r="769">
          <cell r="D769">
            <v>0</v>
          </cell>
        </row>
      </sheetData>
      <sheetData sheetId="84">
        <row r="769">
          <cell r="D769">
            <v>0</v>
          </cell>
        </row>
      </sheetData>
      <sheetData sheetId="85">
        <row r="769">
          <cell r="D769">
            <v>0</v>
          </cell>
        </row>
      </sheetData>
      <sheetData sheetId="86">
        <row r="769">
          <cell r="D769">
            <v>0</v>
          </cell>
        </row>
      </sheetData>
      <sheetData sheetId="87">
        <row r="769">
          <cell r="D769">
            <v>0</v>
          </cell>
        </row>
      </sheetData>
      <sheetData sheetId="88">
        <row r="769">
          <cell r="D769">
            <v>0</v>
          </cell>
        </row>
      </sheetData>
      <sheetData sheetId="89">
        <row r="769">
          <cell r="D769">
            <v>0</v>
          </cell>
        </row>
      </sheetData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>
        <row r="769">
          <cell r="D769">
            <v>0</v>
          </cell>
        </row>
      </sheetData>
      <sheetData sheetId="97">
        <row r="769">
          <cell r="D769">
            <v>0</v>
          </cell>
        </row>
      </sheetData>
      <sheetData sheetId="98">
        <row r="769">
          <cell r="D769">
            <v>0</v>
          </cell>
        </row>
      </sheetData>
      <sheetData sheetId="99">
        <row r="769">
          <cell r="D769">
            <v>0</v>
          </cell>
        </row>
      </sheetData>
      <sheetData sheetId="100">
        <row r="769">
          <cell r="D769">
            <v>0</v>
          </cell>
        </row>
      </sheetData>
      <sheetData sheetId="101">
        <row r="769">
          <cell r="D769">
            <v>0</v>
          </cell>
        </row>
      </sheetData>
      <sheetData sheetId="102">
        <row r="769">
          <cell r="D769">
            <v>0</v>
          </cell>
        </row>
      </sheetData>
      <sheetData sheetId="103">
        <row r="769">
          <cell r="D769">
            <v>0</v>
          </cell>
        </row>
      </sheetData>
      <sheetData sheetId="104">
        <row r="769">
          <cell r="D769">
            <v>0</v>
          </cell>
        </row>
      </sheetData>
      <sheetData sheetId="105">
        <row r="769">
          <cell r="D769">
            <v>0</v>
          </cell>
        </row>
      </sheetData>
      <sheetData sheetId="106">
        <row r="769">
          <cell r="D769">
            <v>0</v>
          </cell>
        </row>
      </sheetData>
      <sheetData sheetId="107">
        <row r="769">
          <cell r="D769">
            <v>0</v>
          </cell>
        </row>
      </sheetData>
      <sheetData sheetId="108">
        <row r="769">
          <cell r="D769">
            <v>0</v>
          </cell>
        </row>
      </sheetData>
      <sheetData sheetId="109">
        <row r="769">
          <cell r="D769">
            <v>0</v>
          </cell>
        </row>
      </sheetData>
      <sheetData sheetId="110">
        <row r="769">
          <cell r="D769">
            <v>0</v>
          </cell>
        </row>
      </sheetData>
      <sheetData sheetId="111">
        <row r="769">
          <cell r="D769">
            <v>0</v>
          </cell>
        </row>
      </sheetData>
      <sheetData sheetId="112">
        <row r="769">
          <cell r="D769">
            <v>0</v>
          </cell>
        </row>
      </sheetData>
      <sheetData sheetId="113">
        <row r="769">
          <cell r="D769">
            <v>0</v>
          </cell>
        </row>
      </sheetData>
      <sheetData sheetId="114">
        <row r="769">
          <cell r="D769">
            <v>0</v>
          </cell>
        </row>
      </sheetData>
      <sheetData sheetId="115">
        <row r="769">
          <cell r="D769">
            <v>0</v>
          </cell>
        </row>
      </sheetData>
      <sheetData sheetId="116">
        <row r="769">
          <cell r="D769">
            <v>0</v>
          </cell>
        </row>
      </sheetData>
      <sheetData sheetId="117">
        <row r="769">
          <cell r="D769">
            <v>0</v>
          </cell>
        </row>
      </sheetData>
      <sheetData sheetId="118">
        <row r="769">
          <cell r="D769">
            <v>0</v>
          </cell>
        </row>
      </sheetData>
      <sheetData sheetId="119">
        <row r="769">
          <cell r="D769">
            <v>0</v>
          </cell>
        </row>
      </sheetData>
      <sheetData sheetId="120">
        <row r="769">
          <cell r="D769">
            <v>0</v>
          </cell>
        </row>
      </sheetData>
      <sheetData sheetId="121">
        <row r="769">
          <cell r="D769">
            <v>0</v>
          </cell>
        </row>
      </sheetData>
      <sheetData sheetId="122">
        <row r="769">
          <cell r="D769">
            <v>0</v>
          </cell>
        </row>
      </sheetData>
      <sheetData sheetId="123">
        <row r="769">
          <cell r="D769">
            <v>0</v>
          </cell>
        </row>
      </sheetData>
      <sheetData sheetId="124">
        <row r="769">
          <cell r="D769">
            <v>0</v>
          </cell>
        </row>
      </sheetData>
      <sheetData sheetId="125">
        <row r="769">
          <cell r="D769">
            <v>0</v>
          </cell>
        </row>
      </sheetData>
      <sheetData sheetId="126">
        <row r="769">
          <cell r="D769">
            <v>0</v>
          </cell>
        </row>
      </sheetData>
      <sheetData sheetId="127">
        <row r="769">
          <cell r="D769">
            <v>0</v>
          </cell>
        </row>
      </sheetData>
      <sheetData sheetId="128">
        <row r="769">
          <cell r="D769">
            <v>0</v>
          </cell>
        </row>
      </sheetData>
      <sheetData sheetId="129">
        <row r="769">
          <cell r="D769">
            <v>0</v>
          </cell>
        </row>
      </sheetData>
      <sheetData sheetId="130">
        <row r="769">
          <cell r="D769">
            <v>0</v>
          </cell>
        </row>
      </sheetData>
      <sheetData sheetId="131">
        <row r="769">
          <cell r="D769">
            <v>0</v>
          </cell>
        </row>
      </sheetData>
      <sheetData sheetId="132">
        <row r="769">
          <cell r="D769">
            <v>0</v>
          </cell>
        </row>
      </sheetData>
      <sheetData sheetId="133">
        <row r="769">
          <cell r="D769">
            <v>0</v>
          </cell>
        </row>
      </sheetData>
      <sheetData sheetId="134">
        <row r="769">
          <cell r="D769">
            <v>0</v>
          </cell>
        </row>
      </sheetData>
      <sheetData sheetId="135">
        <row r="769">
          <cell r="D769">
            <v>0</v>
          </cell>
        </row>
      </sheetData>
      <sheetData sheetId="136">
        <row r="769">
          <cell r="D769">
            <v>0</v>
          </cell>
        </row>
      </sheetData>
      <sheetData sheetId="137">
        <row r="769">
          <cell r="D769">
            <v>0</v>
          </cell>
        </row>
      </sheetData>
      <sheetData sheetId="138">
        <row r="769">
          <cell r="D769">
            <v>0</v>
          </cell>
        </row>
      </sheetData>
      <sheetData sheetId="139">
        <row r="769">
          <cell r="D769">
            <v>0</v>
          </cell>
        </row>
      </sheetData>
      <sheetData sheetId="140">
        <row r="769">
          <cell r="D769">
            <v>0</v>
          </cell>
        </row>
      </sheetData>
      <sheetData sheetId="141">
        <row r="769">
          <cell r="D769">
            <v>0</v>
          </cell>
        </row>
      </sheetData>
      <sheetData sheetId="142">
        <row r="769">
          <cell r="D769">
            <v>0</v>
          </cell>
        </row>
      </sheetData>
      <sheetData sheetId="143">
        <row r="769">
          <cell r="D769">
            <v>0</v>
          </cell>
        </row>
      </sheetData>
      <sheetData sheetId="144">
        <row r="769">
          <cell r="D769">
            <v>0</v>
          </cell>
        </row>
      </sheetData>
      <sheetData sheetId="145">
        <row r="769">
          <cell r="D769">
            <v>0</v>
          </cell>
        </row>
      </sheetData>
      <sheetData sheetId="146">
        <row r="769">
          <cell r="D769">
            <v>0</v>
          </cell>
        </row>
      </sheetData>
      <sheetData sheetId="147">
        <row r="769">
          <cell r="D769">
            <v>0</v>
          </cell>
        </row>
      </sheetData>
      <sheetData sheetId="148">
        <row r="769">
          <cell r="D769">
            <v>0</v>
          </cell>
        </row>
      </sheetData>
      <sheetData sheetId="149">
        <row r="769">
          <cell r="D769">
            <v>0</v>
          </cell>
        </row>
      </sheetData>
      <sheetData sheetId="150">
        <row r="769">
          <cell r="D769">
            <v>0</v>
          </cell>
        </row>
      </sheetData>
      <sheetData sheetId="151">
        <row r="769">
          <cell r="D769">
            <v>0</v>
          </cell>
        </row>
      </sheetData>
      <sheetData sheetId="152">
        <row r="769">
          <cell r="D769">
            <v>0</v>
          </cell>
        </row>
      </sheetData>
      <sheetData sheetId="153">
        <row r="769">
          <cell r="D769">
            <v>0</v>
          </cell>
        </row>
      </sheetData>
      <sheetData sheetId="154">
        <row r="769">
          <cell r="D769">
            <v>0</v>
          </cell>
        </row>
      </sheetData>
      <sheetData sheetId="155">
        <row r="769">
          <cell r="D769">
            <v>0</v>
          </cell>
        </row>
      </sheetData>
      <sheetData sheetId="156">
        <row r="769">
          <cell r="D769">
            <v>0</v>
          </cell>
        </row>
      </sheetData>
      <sheetData sheetId="157">
        <row r="769">
          <cell r="D769">
            <v>0</v>
          </cell>
        </row>
      </sheetData>
      <sheetData sheetId="158">
        <row r="769">
          <cell r="D769">
            <v>0</v>
          </cell>
        </row>
      </sheetData>
      <sheetData sheetId="159">
        <row r="769">
          <cell r="D769">
            <v>0</v>
          </cell>
        </row>
      </sheetData>
      <sheetData sheetId="160">
        <row r="769">
          <cell r="D769">
            <v>0</v>
          </cell>
        </row>
      </sheetData>
      <sheetData sheetId="161">
        <row r="769">
          <cell r="D769">
            <v>0</v>
          </cell>
        </row>
      </sheetData>
      <sheetData sheetId="162">
        <row r="769">
          <cell r="D769">
            <v>0</v>
          </cell>
        </row>
      </sheetData>
      <sheetData sheetId="163">
        <row r="769">
          <cell r="D769">
            <v>0</v>
          </cell>
        </row>
      </sheetData>
      <sheetData sheetId="164">
        <row r="769">
          <cell r="D769">
            <v>0</v>
          </cell>
        </row>
      </sheetData>
      <sheetData sheetId="165">
        <row r="769">
          <cell r="D769">
            <v>0</v>
          </cell>
        </row>
      </sheetData>
      <sheetData sheetId="166">
        <row r="769">
          <cell r="D769">
            <v>0</v>
          </cell>
        </row>
      </sheetData>
      <sheetData sheetId="167">
        <row r="769">
          <cell r="D769">
            <v>0</v>
          </cell>
        </row>
      </sheetData>
      <sheetData sheetId="168">
        <row r="769">
          <cell r="D769">
            <v>0</v>
          </cell>
        </row>
      </sheetData>
      <sheetData sheetId="169">
        <row r="769">
          <cell r="D769">
            <v>0</v>
          </cell>
        </row>
      </sheetData>
      <sheetData sheetId="170">
        <row r="769">
          <cell r="D769">
            <v>0</v>
          </cell>
        </row>
      </sheetData>
      <sheetData sheetId="171">
        <row r="769">
          <cell r="D769">
            <v>0</v>
          </cell>
        </row>
      </sheetData>
      <sheetData sheetId="172">
        <row r="769">
          <cell r="D769">
            <v>0</v>
          </cell>
        </row>
      </sheetData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>
        <row r="769">
          <cell r="D769">
            <v>0</v>
          </cell>
        </row>
      </sheetData>
      <sheetData sheetId="204">
        <row r="769">
          <cell r="D769">
            <v>0</v>
          </cell>
        </row>
      </sheetData>
      <sheetData sheetId="205">
        <row r="769">
          <cell r="D769">
            <v>0</v>
          </cell>
        </row>
      </sheetData>
      <sheetData sheetId="206">
        <row r="769">
          <cell r="D769">
            <v>0</v>
          </cell>
        </row>
      </sheetData>
      <sheetData sheetId="207">
        <row r="769">
          <cell r="D769">
            <v>0</v>
          </cell>
        </row>
      </sheetData>
      <sheetData sheetId="208">
        <row r="769">
          <cell r="D769">
            <v>0</v>
          </cell>
        </row>
      </sheetData>
      <sheetData sheetId="209">
        <row r="769">
          <cell r="D769">
            <v>0</v>
          </cell>
        </row>
      </sheetData>
      <sheetData sheetId="210">
        <row r="769">
          <cell r="D769">
            <v>0</v>
          </cell>
        </row>
      </sheetData>
      <sheetData sheetId="211">
        <row r="769">
          <cell r="D769">
            <v>0</v>
          </cell>
        </row>
      </sheetData>
      <sheetData sheetId="212">
        <row r="769">
          <cell r="D769">
            <v>0</v>
          </cell>
        </row>
      </sheetData>
      <sheetData sheetId="213">
        <row r="769">
          <cell r="D769">
            <v>0</v>
          </cell>
        </row>
      </sheetData>
      <sheetData sheetId="214">
        <row r="769">
          <cell r="D769">
            <v>0</v>
          </cell>
        </row>
      </sheetData>
      <sheetData sheetId="215">
        <row r="769">
          <cell r="D769">
            <v>0</v>
          </cell>
        </row>
      </sheetData>
      <sheetData sheetId="216">
        <row r="769">
          <cell r="D769">
            <v>0</v>
          </cell>
        </row>
      </sheetData>
      <sheetData sheetId="217">
        <row r="769">
          <cell r="D769">
            <v>0</v>
          </cell>
        </row>
      </sheetData>
      <sheetData sheetId="218">
        <row r="769">
          <cell r="D769">
            <v>0</v>
          </cell>
        </row>
      </sheetData>
      <sheetData sheetId="219">
        <row r="769">
          <cell r="D769">
            <v>0</v>
          </cell>
        </row>
      </sheetData>
      <sheetData sheetId="220">
        <row r="769">
          <cell r="D769">
            <v>0</v>
          </cell>
        </row>
      </sheetData>
      <sheetData sheetId="221">
        <row r="769">
          <cell r="D769">
            <v>0</v>
          </cell>
        </row>
      </sheetData>
      <sheetData sheetId="222">
        <row r="769">
          <cell r="D769">
            <v>0</v>
          </cell>
        </row>
      </sheetData>
      <sheetData sheetId="223">
        <row r="769">
          <cell r="D769">
            <v>0</v>
          </cell>
        </row>
      </sheetData>
      <sheetData sheetId="224">
        <row r="769">
          <cell r="D769">
            <v>0</v>
          </cell>
        </row>
      </sheetData>
      <sheetData sheetId="225">
        <row r="769">
          <cell r="D769">
            <v>0</v>
          </cell>
        </row>
      </sheetData>
      <sheetData sheetId="226">
        <row r="769">
          <cell r="D769">
            <v>0</v>
          </cell>
        </row>
      </sheetData>
      <sheetData sheetId="227">
        <row r="769">
          <cell r="D769">
            <v>0</v>
          </cell>
        </row>
      </sheetData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>
        <row r="769">
          <cell r="D769">
            <v>0</v>
          </cell>
        </row>
      </sheetData>
      <sheetData sheetId="235">
        <row r="769">
          <cell r="D769">
            <v>0</v>
          </cell>
        </row>
      </sheetData>
      <sheetData sheetId="236">
        <row r="769">
          <cell r="D769">
            <v>0</v>
          </cell>
        </row>
      </sheetData>
      <sheetData sheetId="237">
        <row r="769">
          <cell r="D769">
            <v>0</v>
          </cell>
        </row>
      </sheetData>
      <sheetData sheetId="238">
        <row r="769">
          <cell r="D769">
            <v>0</v>
          </cell>
        </row>
      </sheetData>
      <sheetData sheetId="239">
        <row r="769">
          <cell r="D769">
            <v>0</v>
          </cell>
        </row>
      </sheetData>
      <sheetData sheetId="240">
        <row r="769">
          <cell r="D769">
            <v>0</v>
          </cell>
        </row>
      </sheetData>
      <sheetData sheetId="241">
        <row r="769">
          <cell r="D769">
            <v>0</v>
          </cell>
        </row>
      </sheetData>
      <sheetData sheetId="242">
        <row r="769">
          <cell r="D769">
            <v>0</v>
          </cell>
        </row>
      </sheetData>
      <sheetData sheetId="243">
        <row r="769">
          <cell r="D769">
            <v>0</v>
          </cell>
        </row>
      </sheetData>
      <sheetData sheetId="244">
        <row r="769">
          <cell r="D769">
            <v>0</v>
          </cell>
        </row>
      </sheetData>
      <sheetData sheetId="245">
        <row r="769">
          <cell r="D769">
            <v>0</v>
          </cell>
        </row>
      </sheetData>
      <sheetData sheetId="246">
        <row r="769">
          <cell r="D769">
            <v>0</v>
          </cell>
        </row>
      </sheetData>
      <sheetData sheetId="247">
        <row r="769">
          <cell r="D769">
            <v>0</v>
          </cell>
        </row>
      </sheetData>
      <sheetData sheetId="248">
        <row r="769">
          <cell r="D769">
            <v>0</v>
          </cell>
        </row>
      </sheetData>
      <sheetData sheetId="249">
        <row r="769">
          <cell r="D769">
            <v>0</v>
          </cell>
        </row>
      </sheetData>
      <sheetData sheetId="250">
        <row r="769">
          <cell r="D769">
            <v>0</v>
          </cell>
        </row>
      </sheetData>
      <sheetData sheetId="251">
        <row r="769">
          <cell r="D769">
            <v>0</v>
          </cell>
        </row>
      </sheetData>
      <sheetData sheetId="252">
        <row r="769">
          <cell r="D769">
            <v>0</v>
          </cell>
        </row>
      </sheetData>
      <sheetData sheetId="253">
        <row r="769">
          <cell r="D769">
            <v>0</v>
          </cell>
        </row>
      </sheetData>
      <sheetData sheetId="254">
        <row r="769">
          <cell r="D769">
            <v>0</v>
          </cell>
        </row>
      </sheetData>
      <sheetData sheetId="255">
        <row r="769">
          <cell r="D769">
            <v>0</v>
          </cell>
        </row>
      </sheetData>
      <sheetData sheetId="256">
        <row r="769">
          <cell r="D769">
            <v>0</v>
          </cell>
        </row>
      </sheetData>
      <sheetData sheetId="257">
        <row r="769">
          <cell r="D769">
            <v>0</v>
          </cell>
        </row>
      </sheetData>
      <sheetData sheetId="258">
        <row r="769">
          <cell r="D769">
            <v>0</v>
          </cell>
        </row>
      </sheetData>
      <sheetData sheetId="259">
        <row r="769">
          <cell r="D769">
            <v>0</v>
          </cell>
        </row>
      </sheetData>
      <sheetData sheetId="260">
        <row r="769">
          <cell r="D769">
            <v>0</v>
          </cell>
        </row>
      </sheetData>
      <sheetData sheetId="261">
        <row r="769">
          <cell r="D769">
            <v>0</v>
          </cell>
        </row>
      </sheetData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>
        <row r="769">
          <cell r="D769">
            <v>0</v>
          </cell>
        </row>
      </sheetData>
      <sheetData sheetId="295">
        <row r="769">
          <cell r="D769">
            <v>0</v>
          </cell>
        </row>
      </sheetData>
      <sheetData sheetId="296">
        <row r="769">
          <cell r="D769">
            <v>0</v>
          </cell>
        </row>
      </sheetData>
      <sheetData sheetId="297">
        <row r="769">
          <cell r="D769">
            <v>0</v>
          </cell>
        </row>
      </sheetData>
      <sheetData sheetId="298">
        <row r="769">
          <cell r="D769">
            <v>0</v>
          </cell>
        </row>
      </sheetData>
      <sheetData sheetId="299"/>
      <sheetData sheetId="300">
        <row r="769">
          <cell r="D769">
            <v>0</v>
          </cell>
        </row>
      </sheetData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 refreshError="1"/>
      <sheetData sheetId="327" refreshError="1"/>
      <sheetData sheetId="328" refreshError="1"/>
      <sheetData sheetId="329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/>
      <sheetData sheetId="345"/>
      <sheetData sheetId="346" refreshError="1"/>
      <sheetData sheetId="347" refreshError="1"/>
      <sheetData sheetId="348">
        <row r="769">
          <cell r="D769">
            <v>0</v>
          </cell>
        </row>
      </sheetData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 refreshError="1"/>
      <sheetData sheetId="392" refreshError="1"/>
      <sheetData sheetId="393" refreshError="1"/>
      <sheetData sheetId="394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salary"/>
      <sheetName val="Prepaid Exp"/>
      <sheetName val="Adjust"/>
      <sheetName val="FixedAsset"/>
      <sheetName val="Sheet1"/>
      <sheetName val="Deposit"/>
      <sheetName val="Current"/>
      <sheetName val="B-105"/>
      <sheetName val="ค่าซ่อมรถ DMC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PD-101"/>
      <sheetName val="Review Accrue"/>
      <sheetName val="salary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user" id="{16EE987C-9472-40C0-8C30-042AD9D2F5F0}" userId="user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4" personId="{16EE987C-9472-40C0-8C30-042AD9D2F5F0}" id="{D0DC132C-F297-4C55-9DB1-AE328E5265AE}">
    <text>ตัดด้วยยอดที่ sssc บันทึกและปรับด้วยอัตราแลกเปลี่ยน</text>
  </threadedComment>
  <threadedComment ref="B39" personId="{16EE987C-9472-40C0-8C30-042AD9D2F5F0}" id="{B3ADCB44-17AA-4A83-9F7C-EE55EE8BD841}">
    <text>ตัดด้วยยอดที่ SSVN แปลงเป็นบาท</text>
  </threadedComment>
  <threadedComment ref="B78" personId="{16EE987C-9472-40C0-8C30-042AD9D2F5F0}" id="{F14A74AA-FEEA-4E33-9F52-953BFED8B63E}">
    <text>ตัดด้วยยอดเวียดนามแปลงเป็นบาท</text>
  </threadedComment>
  <threadedComment ref="B86" personId="{16EE987C-9472-40C0-8C30-042AD9D2F5F0}" id="{EF2D867D-6DD5-4038-A451-4AB09C2EDD35}">
    <text>ตัดด้วยยอดของ SSSC ปรับอัตราแลกเปลี่ยน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34" personId="{16EE987C-9472-40C0-8C30-042AD9D2F5F0}" id="{64DED0D6-FD3C-4075-BA07-9EAEF6E20164}">
    <text>ตัดด้วยยอดที่ sssc บันทึกและปรับด้วยอัตราแลกเปลี่ยน</text>
  </threadedComment>
  <threadedComment ref="B39" personId="{16EE987C-9472-40C0-8C30-042AD9D2F5F0}" id="{4B5D8D2C-0A6D-41D9-8DAA-4F685A70351D}">
    <text>ตัดด้วยยอดที่ SSVN แปลงเป็นบาท</text>
  </threadedComment>
  <threadedComment ref="B78" personId="{16EE987C-9472-40C0-8C30-042AD9D2F5F0}" id="{98F54C68-4E07-4A4B-ACF1-50DE1DCAB0D9}">
    <text>ตัดด้วยยอดเวียดนามแปลงเป็นบาท</text>
  </threadedComment>
  <threadedComment ref="B86" personId="{16EE987C-9472-40C0-8C30-042AD9D2F5F0}" id="{7D5A42E1-7B22-494A-A054-E38C446740A2}">
    <text>ตัดด้วยยอดของ SSSC ปรับอัตราแลกเปลี่ยน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13765-E0CE-4363-B809-46AC279133B6}">
  <sheetPr>
    <tabColor rgb="FF002060"/>
  </sheetPr>
  <dimension ref="A1:R182"/>
  <sheetViews>
    <sheetView workbookViewId="0"/>
  </sheetViews>
  <sheetFormatPr defaultColWidth="8.796875" defaultRowHeight="10.199999999999999"/>
  <cols>
    <col min="1" max="1" width="8.796875" style="537"/>
    <col min="2" max="2" width="44.5" style="537" customWidth="1"/>
    <col min="3" max="3" width="12.296875" style="537" bestFit="1" customWidth="1"/>
    <col min="4" max="4" width="10.69921875" style="537" bestFit="1" customWidth="1"/>
    <col min="5" max="5" width="12.296875" style="537" bestFit="1" customWidth="1"/>
    <col min="6" max="6" width="10.69921875" style="537" bestFit="1" customWidth="1"/>
    <col min="7" max="7" width="12.296875" style="537" bestFit="1" customWidth="1"/>
    <col min="8" max="8" width="8.796875" style="537"/>
    <col min="9" max="10" width="12.296875" style="537" bestFit="1" customWidth="1"/>
    <col min="11" max="11" width="10.5" style="537" bestFit="1" customWidth="1"/>
    <col min="12" max="12" width="11.796875" style="537" customWidth="1"/>
    <col min="13" max="13" width="10.5" style="537" bestFit="1" customWidth="1"/>
    <col min="14" max="14" width="3.796875" style="538" bestFit="1" customWidth="1"/>
    <col min="15" max="15" width="10.3984375" style="537" bestFit="1" customWidth="1"/>
    <col min="16" max="16" width="12.5" style="760" bestFit="1" customWidth="1"/>
    <col min="17" max="17" width="12.296875" style="537" bestFit="1" customWidth="1"/>
    <col min="18" max="16384" width="8.796875" style="537"/>
  </cols>
  <sheetData>
    <row r="1" spans="1:17">
      <c r="A1" s="536" t="s">
        <v>1201</v>
      </c>
    </row>
    <row r="2" spans="1:17">
      <c r="A2" s="536" t="s">
        <v>1202</v>
      </c>
    </row>
    <row r="3" spans="1:17" s="538" customFormat="1" ht="10.8" thickBot="1">
      <c r="A3" s="539"/>
      <c r="C3" s="538" t="s">
        <v>1412</v>
      </c>
      <c r="D3" s="538" t="s">
        <v>1412</v>
      </c>
      <c r="E3" s="538" t="s">
        <v>1412</v>
      </c>
      <c r="F3" s="538" t="s">
        <v>1412</v>
      </c>
      <c r="G3" s="538" t="s">
        <v>1412</v>
      </c>
      <c r="P3" s="761"/>
    </row>
    <row r="4" spans="1:17" s="547" customFormat="1">
      <c r="A4" s="540"/>
      <c r="B4" s="541"/>
      <c r="C4" s="542" t="s">
        <v>1203</v>
      </c>
      <c r="D4" s="543" t="s">
        <v>1204</v>
      </c>
      <c r="E4" s="544" t="s">
        <v>0</v>
      </c>
      <c r="F4" s="545"/>
      <c r="G4" s="546" t="s">
        <v>1205</v>
      </c>
      <c r="I4" s="542" t="s">
        <v>1203</v>
      </c>
      <c r="J4" s="548"/>
      <c r="K4" s="543" t="s">
        <v>1204</v>
      </c>
      <c r="L4" s="548"/>
      <c r="M4" s="545"/>
      <c r="N4" s="549"/>
      <c r="O4" s="548"/>
      <c r="P4" s="762"/>
      <c r="Q4" s="548"/>
    </row>
    <row r="5" spans="1:17" s="547" customFormat="1">
      <c r="A5" s="550"/>
      <c r="B5" s="551"/>
      <c r="C5" s="552" t="s">
        <v>1206</v>
      </c>
      <c r="D5" s="553" t="s">
        <v>1206</v>
      </c>
      <c r="E5" s="554" t="s">
        <v>1207</v>
      </c>
      <c r="F5" s="555" t="s">
        <v>1208</v>
      </c>
      <c r="G5" s="556" t="s">
        <v>1425</v>
      </c>
      <c r="I5" s="552" t="s">
        <v>1210</v>
      </c>
      <c r="J5" s="557" t="s">
        <v>1199</v>
      </c>
      <c r="K5" s="553" t="s">
        <v>1210</v>
      </c>
      <c r="L5" s="557" t="s">
        <v>1199</v>
      </c>
      <c r="M5" s="555" t="s">
        <v>1211</v>
      </c>
      <c r="N5" s="558" t="s">
        <v>1212</v>
      </c>
      <c r="O5" s="557" t="s">
        <v>1199</v>
      </c>
      <c r="P5" s="763" t="s">
        <v>1198</v>
      </c>
      <c r="Q5" s="557" t="s">
        <v>1199</v>
      </c>
    </row>
    <row r="6" spans="1:17" s="547" customFormat="1">
      <c r="A6" s="550"/>
      <c r="B6" s="551"/>
      <c r="C6" s="552" t="s">
        <v>1426</v>
      </c>
      <c r="D6" s="553" t="s">
        <v>1426</v>
      </c>
      <c r="E6" s="554" t="s">
        <v>1426</v>
      </c>
      <c r="F6" s="555" t="s">
        <v>1426</v>
      </c>
      <c r="G6" s="556" t="s">
        <v>1213</v>
      </c>
      <c r="I6" s="552"/>
      <c r="J6" s="557"/>
      <c r="K6" s="553"/>
      <c r="L6" s="557"/>
      <c r="M6" s="555"/>
      <c r="N6" s="558"/>
      <c r="O6" s="557"/>
      <c r="P6" s="763"/>
      <c r="Q6" s="557"/>
    </row>
    <row r="7" spans="1:17" s="547" customFormat="1" ht="10.8" thickBot="1">
      <c r="A7" s="559"/>
      <c r="B7" s="560"/>
      <c r="C7" s="561"/>
      <c r="D7" s="562"/>
      <c r="E7" s="563"/>
      <c r="F7" s="564"/>
      <c r="G7" s="565"/>
      <c r="I7" s="561"/>
      <c r="J7" s="566"/>
      <c r="K7" s="562"/>
      <c r="L7" s="566"/>
      <c r="M7" s="564"/>
      <c r="N7" s="567"/>
      <c r="O7" s="566"/>
      <c r="P7" s="764"/>
      <c r="Q7" s="566"/>
    </row>
    <row r="8" spans="1:17">
      <c r="A8" s="568"/>
      <c r="B8" s="569" t="s">
        <v>1</v>
      </c>
      <c r="C8" s="570"/>
      <c r="D8" s="571"/>
      <c r="E8" s="571"/>
      <c r="F8" s="572"/>
      <c r="G8" s="573"/>
      <c r="H8" s="574"/>
      <c r="I8" s="575" t="s">
        <v>1214</v>
      </c>
      <c r="J8" s="576" t="s">
        <v>1215</v>
      </c>
      <c r="K8" s="577" t="s">
        <v>1216</v>
      </c>
      <c r="L8" s="576" t="s">
        <v>1215</v>
      </c>
      <c r="M8" s="578"/>
      <c r="N8" s="576"/>
      <c r="O8" s="576" t="s">
        <v>1215</v>
      </c>
      <c r="P8" s="765" t="s">
        <v>1217</v>
      </c>
      <c r="Q8" s="576" t="s">
        <v>1215</v>
      </c>
    </row>
    <row r="9" spans="1:17">
      <c r="A9" s="579"/>
      <c r="B9" s="580" t="s">
        <v>1218</v>
      </c>
      <c r="C9" s="581">
        <v>162586676.31</v>
      </c>
      <c r="D9" s="581">
        <v>23255735.832000002</v>
      </c>
      <c r="E9" s="581">
        <v>185842412.14200002</v>
      </c>
      <c r="F9" s="581"/>
      <c r="G9" s="582">
        <v>185842412.14200002</v>
      </c>
      <c r="H9" s="574"/>
      <c r="I9" s="583">
        <v>162586676.31</v>
      </c>
      <c r="J9" s="584">
        <v>0</v>
      </c>
      <c r="K9" s="581">
        <v>23255735.832000002</v>
      </c>
      <c r="L9" s="584">
        <v>0</v>
      </c>
      <c r="M9" s="581"/>
      <c r="N9" s="585"/>
      <c r="O9" s="584"/>
      <c r="P9" s="581">
        <v>185842412.14200002</v>
      </c>
      <c r="Q9" s="584">
        <v>0</v>
      </c>
    </row>
    <row r="10" spans="1:17">
      <c r="A10" s="579"/>
      <c r="B10" s="580" t="s">
        <v>1219</v>
      </c>
      <c r="C10" s="581"/>
      <c r="D10" s="581"/>
      <c r="E10" s="581"/>
      <c r="F10" s="581"/>
      <c r="G10" s="582"/>
      <c r="H10" s="574"/>
      <c r="I10" s="583"/>
      <c r="J10" s="584"/>
      <c r="K10" s="581"/>
      <c r="L10" s="584"/>
      <c r="M10" s="581"/>
      <c r="N10" s="585"/>
      <c r="O10" s="584"/>
      <c r="P10" s="766"/>
      <c r="Q10" s="584"/>
    </row>
    <row r="11" spans="1:17">
      <c r="A11" s="579"/>
      <c r="B11" s="580" t="s">
        <v>1220</v>
      </c>
      <c r="C11" s="581">
        <v>1258124457.51</v>
      </c>
      <c r="D11" s="581">
        <v>15486558.9135</v>
      </c>
      <c r="E11" s="581">
        <v>1273611016.4235001</v>
      </c>
      <c r="F11" s="581"/>
      <c r="G11" s="582">
        <v>1273611016.4235001</v>
      </c>
      <c r="H11" s="574"/>
      <c r="I11" s="583">
        <v>1258124457.5100002</v>
      </c>
      <c r="J11" s="584">
        <v>0</v>
      </c>
      <c r="K11" s="581">
        <v>15486558.9135</v>
      </c>
      <c r="L11" s="584">
        <v>0</v>
      </c>
      <c r="M11" s="581"/>
      <c r="N11" s="585"/>
      <c r="O11" s="584"/>
      <c r="P11" s="581">
        <v>1273611016.4235003</v>
      </c>
      <c r="Q11" s="584">
        <v>0</v>
      </c>
    </row>
    <row r="12" spans="1:17">
      <c r="A12" s="579"/>
      <c r="B12" s="586" t="s">
        <v>1221</v>
      </c>
      <c r="C12" s="581">
        <v>-19106289.210000001</v>
      </c>
      <c r="D12" s="581">
        <v>-510300</v>
      </c>
      <c r="E12" s="581">
        <v>-19616589.210000001</v>
      </c>
      <c r="F12" s="581"/>
      <c r="G12" s="582">
        <v>-19616589.210000001</v>
      </c>
      <c r="H12" s="574"/>
      <c r="I12" s="583">
        <v>-19106289.210000001</v>
      </c>
      <c r="J12" s="584">
        <v>0</v>
      </c>
      <c r="K12" s="581">
        <v>-510300</v>
      </c>
      <c r="L12" s="584"/>
      <c r="M12" s="581"/>
      <c r="N12" s="585"/>
      <c r="O12" s="584"/>
      <c r="P12" s="581">
        <v>-19616589.210000001</v>
      </c>
      <c r="Q12" s="584">
        <v>0</v>
      </c>
    </row>
    <row r="13" spans="1:17">
      <c r="A13" s="579"/>
      <c r="B13" s="587" t="s">
        <v>1222</v>
      </c>
      <c r="C13" s="581"/>
      <c r="D13" s="581"/>
      <c r="E13" s="581">
        <v>0</v>
      </c>
      <c r="F13" s="581"/>
      <c r="G13" s="582">
        <v>0</v>
      </c>
      <c r="H13" s="574"/>
      <c r="I13" s="583"/>
      <c r="J13" s="584"/>
      <c r="K13" s="581"/>
      <c r="L13" s="584"/>
      <c r="M13" s="581"/>
      <c r="N13" s="585"/>
      <c r="O13" s="584"/>
      <c r="P13" s="581">
        <v>0</v>
      </c>
      <c r="Q13" s="584">
        <v>0</v>
      </c>
    </row>
    <row r="14" spans="1:17">
      <c r="A14" s="579"/>
      <c r="B14" s="587" t="s">
        <v>1223</v>
      </c>
      <c r="C14" s="581"/>
      <c r="D14" s="581"/>
      <c r="E14" s="581"/>
      <c r="F14" s="581"/>
      <c r="G14" s="582"/>
      <c r="H14" s="574"/>
      <c r="I14" s="583"/>
      <c r="J14" s="584"/>
      <c r="K14" s="581"/>
      <c r="L14" s="584"/>
      <c r="M14" s="581"/>
      <c r="N14" s="585"/>
      <c r="O14" s="584"/>
      <c r="P14" s="581"/>
      <c r="Q14" s="584"/>
    </row>
    <row r="15" spans="1:17">
      <c r="A15" s="579"/>
      <c r="B15" s="580" t="s">
        <v>1224</v>
      </c>
      <c r="C15" s="581">
        <v>60640707.240000002</v>
      </c>
      <c r="D15" s="581"/>
      <c r="E15" s="581">
        <v>60640707.240000002</v>
      </c>
      <c r="F15" s="581">
        <v>-206916.88</v>
      </c>
      <c r="G15" s="582">
        <v>60433790.359999999</v>
      </c>
      <c r="H15" s="574"/>
      <c r="I15" s="583">
        <v>60640707.240000002</v>
      </c>
      <c r="J15" s="584">
        <v>0</v>
      </c>
      <c r="K15" s="581"/>
      <c r="L15" s="584"/>
      <c r="M15" s="581">
        <v>-206916.88</v>
      </c>
      <c r="N15" s="585" t="s">
        <v>1225</v>
      </c>
      <c r="O15" s="584">
        <v>0</v>
      </c>
      <c r="P15" s="581">
        <v>60433790.359999999</v>
      </c>
      <c r="Q15" s="584">
        <v>0</v>
      </c>
    </row>
    <row r="16" spans="1:17">
      <c r="A16" s="579"/>
      <c r="B16" s="586" t="s">
        <v>1226</v>
      </c>
      <c r="C16" s="581"/>
      <c r="D16" s="581"/>
      <c r="E16" s="581">
        <v>0</v>
      </c>
      <c r="F16" s="581"/>
      <c r="G16" s="582">
        <v>0</v>
      </c>
      <c r="H16" s="574"/>
      <c r="I16" s="583"/>
      <c r="J16" s="584"/>
      <c r="K16" s="581"/>
      <c r="L16" s="584"/>
      <c r="M16" s="581"/>
      <c r="N16" s="585"/>
      <c r="O16" s="584"/>
      <c r="P16" s="581">
        <v>0</v>
      </c>
      <c r="Q16" s="584">
        <v>0</v>
      </c>
    </row>
    <row r="17" spans="1:17">
      <c r="A17" s="579"/>
      <c r="B17" s="587" t="s">
        <v>1222</v>
      </c>
      <c r="C17" s="581"/>
      <c r="D17" s="581"/>
      <c r="E17" s="581">
        <v>0</v>
      </c>
      <c r="F17" s="581"/>
      <c r="G17" s="582">
        <v>0</v>
      </c>
      <c r="H17" s="574"/>
      <c r="I17" s="583"/>
      <c r="J17" s="584"/>
      <c r="K17" s="581"/>
      <c r="L17" s="584"/>
      <c r="M17" s="581"/>
      <c r="N17" s="585"/>
      <c r="O17" s="584"/>
      <c r="P17" s="766">
        <v>0</v>
      </c>
      <c r="Q17" s="584">
        <v>0</v>
      </c>
    </row>
    <row r="18" spans="1:17">
      <c r="A18" s="579"/>
      <c r="B18" s="587" t="s">
        <v>1227</v>
      </c>
      <c r="C18" s="581"/>
      <c r="D18" s="581"/>
      <c r="E18" s="581"/>
      <c r="F18" s="581"/>
      <c r="G18" s="582"/>
      <c r="H18" s="574"/>
      <c r="I18" s="583"/>
      <c r="J18" s="584"/>
      <c r="K18" s="581"/>
      <c r="L18" s="584"/>
      <c r="M18" s="581"/>
      <c r="N18" s="585"/>
      <c r="O18" s="584"/>
      <c r="P18" s="766"/>
      <c r="Q18" s="584"/>
    </row>
    <row r="19" spans="1:17">
      <c r="A19" s="579"/>
      <c r="B19" s="587" t="s">
        <v>1228</v>
      </c>
      <c r="C19" s="581">
        <v>517135.87</v>
      </c>
      <c r="D19" s="581"/>
      <c r="E19" s="581">
        <v>517135.87</v>
      </c>
      <c r="F19" s="581">
        <v>-517135.87</v>
      </c>
      <c r="G19" s="582">
        <v>0</v>
      </c>
      <c r="H19" s="574"/>
      <c r="I19" s="583">
        <v>517135.87</v>
      </c>
      <c r="J19" s="584">
        <v>0</v>
      </c>
      <c r="K19" s="581"/>
      <c r="L19" s="584"/>
      <c r="M19" s="581">
        <v>-517135.87</v>
      </c>
      <c r="N19" s="585" t="s">
        <v>1229</v>
      </c>
      <c r="O19" s="584">
        <v>0</v>
      </c>
      <c r="P19" s="766">
        <v>0</v>
      </c>
      <c r="Q19" s="584">
        <v>0</v>
      </c>
    </row>
    <row r="20" spans="1:17">
      <c r="A20" s="579"/>
      <c r="B20" s="588" t="s">
        <v>1230</v>
      </c>
      <c r="C20" s="581">
        <v>113318599.26000001</v>
      </c>
      <c r="D20" s="581"/>
      <c r="E20" s="581">
        <v>113318599.26000001</v>
      </c>
      <c r="F20" s="581"/>
      <c r="G20" s="582">
        <v>113318599.26000001</v>
      </c>
      <c r="H20" s="574"/>
      <c r="I20" s="583">
        <v>113318599.26000001</v>
      </c>
      <c r="J20" s="584">
        <v>0</v>
      </c>
      <c r="K20" s="581"/>
      <c r="L20" s="584"/>
      <c r="M20" s="581"/>
      <c r="N20" s="585"/>
      <c r="O20" s="584"/>
      <c r="P20" s="581">
        <v>113318599.26000001</v>
      </c>
      <c r="Q20" s="584">
        <v>0</v>
      </c>
    </row>
    <row r="21" spans="1:17">
      <c r="A21" s="589"/>
      <c r="B21" s="590"/>
      <c r="C21" s="591">
        <v>1413494610.6699998</v>
      </c>
      <c r="D21" s="591">
        <v>14976258.9135</v>
      </c>
      <c r="E21" s="591">
        <v>1428470869.5834999</v>
      </c>
      <c r="F21" s="591">
        <v>-724052.75</v>
      </c>
      <c r="G21" s="592">
        <v>1427746816.8334999</v>
      </c>
      <c r="H21" s="593"/>
      <c r="I21" s="594">
        <v>1413494610.6700001</v>
      </c>
      <c r="J21" s="595">
        <v>0</v>
      </c>
      <c r="K21" s="591">
        <v>14976258.9135</v>
      </c>
      <c r="L21" s="595">
        <v>0</v>
      </c>
      <c r="M21" s="596">
        <v>-724052.75</v>
      </c>
      <c r="N21" s="597"/>
      <c r="O21" s="595">
        <v>0</v>
      </c>
      <c r="P21" s="767">
        <v>1427746816.8335001</v>
      </c>
      <c r="Q21" s="595">
        <v>0</v>
      </c>
    </row>
    <row r="22" spans="1:17">
      <c r="A22" s="579"/>
      <c r="B22" s="580" t="s">
        <v>1231</v>
      </c>
      <c r="C22" s="598"/>
      <c r="D22" s="598"/>
      <c r="E22" s="598"/>
      <c r="F22" s="598"/>
      <c r="G22" s="599"/>
      <c r="H22" s="574"/>
      <c r="I22" s="600"/>
      <c r="J22" s="601"/>
      <c r="K22" s="598"/>
      <c r="L22" s="601"/>
      <c r="M22" s="598"/>
      <c r="N22" s="602"/>
      <c r="O22" s="601"/>
      <c r="P22" s="768"/>
      <c r="Q22" s="601"/>
    </row>
    <row r="23" spans="1:17">
      <c r="A23" s="579"/>
      <c r="B23" s="580" t="s">
        <v>478</v>
      </c>
      <c r="C23" s="581">
        <v>1129480216.1199999</v>
      </c>
      <c r="D23" s="581">
        <v>28417027.32</v>
      </c>
      <c r="E23" s="581">
        <v>1157897243.4399998</v>
      </c>
      <c r="F23" s="581">
        <v>-162052.26999999999</v>
      </c>
      <c r="G23" s="582">
        <v>1157735191.1699998</v>
      </c>
      <c r="H23" s="574"/>
      <c r="I23" s="583">
        <v>1129480216.1199999</v>
      </c>
      <c r="J23" s="584">
        <v>0</v>
      </c>
      <c r="K23" s="581">
        <v>28417027.32</v>
      </c>
      <c r="L23" s="584">
        <v>0</v>
      </c>
      <c r="M23" s="581">
        <v>-162052.27186000001</v>
      </c>
      <c r="N23" s="585" t="s">
        <v>1232</v>
      </c>
      <c r="O23" s="584">
        <v>1.8600000184960663E-3</v>
      </c>
      <c r="P23" s="581">
        <v>1157735191.1681399</v>
      </c>
      <c r="Q23" s="584">
        <v>1.8599033355712891E-3</v>
      </c>
    </row>
    <row r="24" spans="1:17">
      <c r="A24" s="579"/>
      <c r="B24" s="580" t="s">
        <v>474</v>
      </c>
      <c r="C24" s="581">
        <v>82681371.930000007</v>
      </c>
      <c r="D24" s="581">
        <v>9600110.9340000004</v>
      </c>
      <c r="E24" s="581">
        <v>92281482.864000008</v>
      </c>
      <c r="F24" s="581"/>
      <c r="G24" s="582">
        <v>92281482.864000008</v>
      </c>
      <c r="H24" s="574"/>
      <c r="I24" s="583">
        <v>82681371.930000007</v>
      </c>
      <c r="J24" s="584">
        <v>0</v>
      </c>
      <c r="K24" s="581">
        <v>9600110.9340000004</v>
      </c>
      <c r="L24" s="584">
        <v>0</v>
      </c>
      <c r="M24" s="581"/>
      <c r="N24" s="585"/>
      <c r="O24" s="584"/>
      <c r="P24" s="581">
        <v>92281482.864000008</v>
      </c>
      <c r="Q24" s="584">
        <v>0</v>
      </c>
    </row>
    <row r="25" spans="1:17">
      <c r="A25" s="579"/>
      <c r="B25" s="580" t="s">
        <v>1233</v>
      </c>
      <c r="C25" s="581">
        <v>206600453.71000001</v>
      </c>
      <c r="D25" s="581"/>
      <c r="E25" s="581">
        <v>206600453.71000001</v>
      </c>
      <c r="F25" s="581"/>
      <c r="G25" s="582">
        <v>206600453.71000001</v>
      </c>
      <c r="H25" s="574"/>
      <c r="I25" s="583">
        <v>206600453.71000001</v>
      </c>
      <c r="J25" s="584">
        <v>0</v>
      </c>
      <c r="K25" s="581"/>
      <c r="L25" s="584"/>
      <c r="M25" s="581"/>
      <c r="N25" s="585"/>
      <c r="O25" s="584"/>
      <c r="P25" s="581">
        <v>206600453.71000001</v>
      </c>
      <c r="Q25" s="584">
        <v>0</v>
      </c>
    </row>
    <row r="26" spans="1:17">
      <c r="A26" s="579"/>
      <c r="B26" s="580" t="s">
        <v>1234</v>
      </c>
      <c r="C26" s="581">
        <v>48982911.700000003</v>
      </c>
      <c r="D26" s="581"/>
      <c r="E26" s="581">
        <v>48982911.700000003</v>
      </c>
      <c r="F26" s="581"/>
      <c r="G26" s="582">
        <v>48982911.700000003</v>
      </c>
      <c r="H26" s="574"/>
      <c r="I26" s="583">
        <v>48982911.699999996</v>
      </c>
      <c r="J26" s="584">
        <v>0</v>
      </c>
      <c r="K26" s="581"/>
      <c r="L26" s="584"/>
      <c r="M26" s="581"/>
      <c r="N26" s="585"/>
      <c r="O26" s="584"/>
      <c r="P26" s="581">
        <v>48982911.699999996</v>
      </c>
      <c r="Q26" s="584">
        <v>0</v>
      </c>
    </row>
    <row r="27" spans="1:17">
      <c r="A27" s="579"/>
      <c r="B27" s="603" t="s">
        <v>484</v>
      </c>
      <c r="C27" s="581">
        <v>89354375.010000005</v>
      </c>
      <c r="D27" s="581"/>
      <c r="E27" s="581">
        <v>89354375.010000005</v>
      </c>
      <c r="F27" s="581"/>
      <c r="G27" s="582">
        <v>89354375.010000005</v>
      </c>
      <c r="H27" s="574"/>
      <c r="I27" s="583">
        <v>89354375.010000005</v>
      </c>
      <c r="J27" s="584">
        <v>0</v>
      </c>
      <c r="K27" s="581">
        <v>0</v>
      </c>
      <c r="L27" s="584">
        <v>0</v>
      </c>
      <c r="M27" s="581"/>
      <c r="N27" s="585"/>
      <c r="O27" s="584"/>
      <c r="P27" s="581">
        <v>89354375.010000005</v>
      </c>
      <c r="Q27" s="584">
        <v>0</v>
      </c>
    </row>
    <row r="28" spans="1:17">
      <c r="A28" s="579"/>
      <c r="B28" s="603" t="s">
        <v>1235</v>
      </c>
      <c r="C28" s="581"/>
      <c r="D28" s="581"/>
      <c r="E28" s="581">
        <v>0</v>
      </c>
      <c r="F28" s="581"/>
      <c r="G28" s="582">
        <v>0</v>
      </c>
      <c r="H28" s="574"/>
      <c r="I28" s="583"/>
      <c r="J28" s="584"/>
      <c r="K28" s="581"/>
      <c r="L28" s="584"/>
      <c r="M28" s="581"/>
      <c r="N28" s="585"/>
      <c r="O28" s="584"/>
      <c r="P28" s="581">
        <v>0</v>
      </c>
      <c r="Q28" s="584">
        <v>0</v>
      </c>
    </row>
    <row r="29" spans="1:17">
      <c r="A29" s="579"/>
      <c r="B29" s="587" t="s">
        <v>1236</v>
      </c>
      <c r="C29" s="581"/>
      <c r="D29" s="581"/>
      <c r="E29" s="581">
        <v>0</v>
      </c>
      <c r="F29" s="581"/>
      <c r="G29" s="582">
        <v>0</v>
      </c>
      <c r="H29" s="574"/>
      <c r="I29" s="583"/>
      <c r="J29" s="584"/>
      <c r="K29" s="581"/>
      <c r="L29" s="584"/>
      <c r="M29" s="581"/>
      <c r="N29" s="585"/>
      <c r="O29" s="584"/>
      <c r="P29" s="581">
        <v>0</v>
      </c>
      <c r="Q29" s="584">
        <v>0</v>
      </c>
    </row>
    <row r="30" spans="1:17">
      <c r="A30" s="579"/>
      <c r="B30" s="586" t="s">
        <v>1237</v>
      </c>
      <c r="C30" s="581"/>
      <c r="D30" s="581"/>
      <c r="E30" s="581">
        <v>0</v>
      </c>
      <c r="F30" s="581"/>
      <c r="G30" s="582">
        <v>0</v>
      </c>
      <c r="H30" s="574"/>
      <c r="I30" s="583"/>
      <c r="J30" s="584"/>
      <c r="K30" s="581"/>
      <c r="L30" s="584"/>
      <c r="M30" s="581"/>
      <c r="N30" s="585"/>
      <c r="O30" s="584"/>
      <c r="P30" s="581">
        <v>0</v>
      </c>
      <c r="Q30" s="584">
        <v>0</v>
      </c>
    </row>
    <row r="31" spans="1:17">
      <c r="A31" s="579"/>
      <c r="B31" s="604"/>
      <c r="C31" s="605"/>
      <c r="D31" s="605"/>
      <c r="E31" s="605"/>
      <c r="F31" s="605"/>
      <c r="G31" s="606"/>
      <c r="H31" s="574"/>
      <c r="I31" s="607"/>
      <c r="J31" s="608"/>
      <c r="K31" s="605"/>
      <c r="L31" s="608"/>
      <c r="M31" s="605"/>
      <c r="N31" s="609"/>
      <c r="O31" s="608"/>
      <c r="P31" s="605"/>
      <c r="Q31" s="608"/>
    </row>
    <row r="32" spans="1:17">
      <c r="A32" s="610" t="s">
        <v>1238</v>
      </c>
      <c r="B32" s="590"/>
      <c r="C32" s="591">
        <v>1557099328.47</v>
      </c>
      <c r="D32" s="591">
        <v>38017138.254000001</v>
      </c>
      <c r="E32" s="591">
        <v>1595116466.724</v>
      </c>
      <c r="F32" s="591">
        <v>-162052.26999999999</v>
      </c>
      <c r="G32" s="592">
        <v>1594954414.454</v>
      </c>
      <c r="H32" s="593"/>
      <c r="I32" s="594">
        <v>1557099328.47</v>
      </c>
      <c r="J32" s="595">
        <v>0</v>
      </c>
      <c r="K32" s="591">
        <v>38017138.254000001</v>
      </c>
      <c r="L32" s="595">
        <v>0</v>
      </c>
      <c r="M32" s="596">
        <v>-162052.27186000001</v>
      </c>
      <c r="N32" s="597"/>
      <c r="O32" s="595">
        <v>1.8600000184960663E-3</v>
      </c>
      <c r="P32" s="596">
        <v>1594954414.4521401</v>
      </c>
      <c r="Q32" s="595">
        <v>1.8599033355712891E-3</v>
      </c>
    </row>
    <row r="33" spans="1:17">
      <c r="A33" s="611" t="s">
        <v>1239</v>
      </c>
      <c r="B33" s="604"/>
      <c r="C33" s="581">
        <v>347687.53</v>
      </c>
      <c r="D33" s="581"/>
      <c r="E33" s="581">
        <v>347687.53</v>
      </c>
      <c r="F33" s="581"/>
      <c r="G33" s="582">
        <v>347687.53</v>
      </c>
      <c r="H33" s="574"/>
      <c r="I33" s="583">
        <v>347687.53</v>
      </c>
      <c r="J33" s="584">
        <v>0</v>
      </c>
      <c r="K33" s="581"/>
      <c r="L33" s="584"/>
      <c r="M33" s="581"/>
      <c r="N33" s="585"/>
      <c r="O33" s="584"/>
      <c r="P33" s="581">
        <v>347687.53</v>
      </c>
      <c r="Q33" s="584">
        <v>0</v>
      </c>
    </row>
    <row r="34" spans="1:17">
      <c r="A34" s="611" t="s">
        <v>1240</v>
      </c>
      <c r="B34" s="604"/>
      <c r="C34" s="581">
        <v>19321610</v>
      </c>
      <c r="D34" s="581"/>
      <c r="E34" s="581">
        <v>19321610</v>
      </c>
      <c r="F34" s="581">
        <v>-19321610</v>
      </c>
      <c r="G34" s="582">
        <v>0</v>
      </c>
      <c r="H34" s="574"/>
      <c r="I34" s="583">
        <v>19321610</v>
      </c>
      <c r="J34" s="584">
        <v>0</v>
      </c>
      <c r="K34" s="581"/>
      <c r="L34" s="584"/>
      <c r="M34" s="581">
        <v>-19321610</v>
      </c>
      <c r="N34" s="585" t="s">
        <v>1229</v>
      </c>
      <c r="O34" s="584">
        <v>0</v>
      </c>
      <c r="P34" s="581">
        <v>0</v>
      </c>
      <c r="Q34" s="584">
        <v>0</v>
      </c>
    </row>
    <row r="35" spans="1:17">
      <c r="A35" s="611" t="s">
        <v>1241</v>
      </c>
      <c r="B35" s="604"/>
      <c r="C35" s="581"/>
      <c r="D35" s="581"/>
      <c r="E35" s="581"/>
      <c r="F35" s="581"/>
      <c r="G35" s="582"/>
      <c r="H35" s="574"/>
      <c r="I35" s="583"/>
      <c r="J35" s="584"/>
      <c r="K35" s="581"/>
      <c r="L35" s="584"/>
      <c r="M35" s="581"/>
      <c r="N35" s="585"/>
      <c r="O35" s="584"/>
      <c r="P35" s="581"/>
      <c r="Q35" s="584"/>
    </row>
    <row r="36" spans="1:17">
      <c r="A36" s="611" t="s">
        <v>1242</v>
      </c>
      <c r="B36" s="604"/>
      <c r="C36" s="605"/>
      <c r="D36" s="605"/>
      <c r="E36" s="581">
        <v>0</v>
      </c>
      <c r="F36" s="605"/>
      <c r="G36" s="582">
        <v>0</v>
      </c>
      <c r="H36" s="574"/>
      <c r="I36" s="583"/>
      <c r="J36" s="584"/>
      <c r="K36" s="581"/>
      <c r="L36" s="584"/>
      <c r="M36" s="581"/>
      <c r="N36" s="585"/>
      <c r="O36" s="584"/>
      <c r="P36" s="581">
        <v>0</v>
      </c>
      <c r="Q36" s="584">
        <v>0</v>
      </c>
    </row>
    <row r="37" spans="1:17">
      <c r="A37" s="611" t="s">
        <v>1243</v>
      </c>
      <c r="B37" s="604"/>
      <c r="C37" s="605"/>
      <c r="D37" s="605">
        <v>2819715.4845000003</v>
      </c>
      <c r="E37" s="581">
        <v>2819715.4845000003</v>
      </c>
      <c r="F37" s="605"/>
      <c r="G37" s="582">
        <v>2819715.4845000003</v>
      </c>
      <c r="H37" s="574"/>
      <c r="I37" s="583"/>
      <c r="J37" s="584"/>
      <c r="K37" s="581">
        <v>2819715.4845000003</v>
      </c>
      <c r="L37" s="584">
        <v>0</v>
      </c>
      <c r="M37" s="581"/>
      <c r="N37" s="585"/>
      <c r="O37" s="584"/>
      <c r="P37" s="581">
        <v>2819715.4845000003</v>
      </c>
      <c r="Q37" s="584">
        <v>0</v>
      </c>
    </row>
    <row r="38" spans="1:17">
      <c r="A38" s="611" t="s">
        <v>1244</v>
      </c>
      <c r="B38" s="604"/>
      <c r="C38" s="605">
        <v>17252338.93</v>
      </c>
      <c r="D38" s="605">
        <v>0</v>
      </c>
      <c r="E38" s="581">
        <v>17252338.93</v>
      </c>
      <c r="F38" s="605"/>
      <c r="G38" s="582">
        <v>17252338.93</v>
      </c>
      <c r="H38" s="574"/>
      <c r="I38" s="583">
        <v>17252338.93</v>
      </c>
      <c r="J38" s="584">
        <v>0</v>
      </c>
      <c r="K38" s="581"/>
      <c r="L38" s="584">
        <v>0</v>
      </c>
      <c r="M38" s="581"/>
      <c r="N38" s="585"/>
      <c r="O38" s="584"/>
      <c r="P38" s="581">
        <v>17252338.93</v>
      </c>
      <c r="Q38" s="584">
        <v>0</v>
      </c>
    </row>
    <row r="39" spans="1:17">
      <c r="A39" s="611" t="s">
        <v>1245</v>
      </c>
      <c r="B39" s="604"/>
      <c r="C39" s="605">
        <v>8204624.25</v>
      </c>
      <c r="D39" s="605">
        <v>1904878.6515000002</v>
      </c>
      <c r="E39" s="581">
        <v>10109502.9015</v>
      </c>
      <c r="F39" s="605"/>
      <c r="G39" s="582">
        <v>10109502.9015</v>
      </c>
      <c r="H39" s="574"/>
      <c r="I39" s="583">
        <v>8204623.6900000013</v>
      </c>
      <c r="J39" s="584">
        <v>0.55999999865889549</v>
      </c>
      <c r="K39" s="581">
        <v>1904878.6515000002</v>
      </c>
      <c r="L39" s="584">
        <v>0</v>
      </c>
      <c r="M39" s="581"/>
      <c r="N39" s="585"/>
      <c r="O39" s="584"/>
      <c r="P39" s="581">
        <v>10109502.341500001</v>
      </c>
      <c r="Q39" s="584">
        <v>0.55999999865889549</v>
      </c>
    </row>
    <row r="40" spans="1:17">
      <c r="A40" s="579"/>
      <c r="B40" s="604"/>
      <c r="C40" s="612"/>
      <c r="D40" s="612"/>
      <c r="E40" s="612"/>
      <c r="F40" s="612"/>
      <c r="G40" s="613"/>
      <c r="H40" s="574"/>
      <c r="I40" s="614"/>
      <c r="J40" s="615"/>
      <c r="K40" s="612"/>
      <c r="L40" s="615"/>
      <c r="M40" s="612"/>
      <c r="N40" s="616"/>
      <c r="O40" s="615"/>
      <c r="P40" s="770"/>
      <c r="Q40" s="615"/>
    </row>
    <row r="41" spans="1:17">
      <c r="A41" s="589" t="s">
        <v>1246</v>
      </c>
      <c r="B41" s="590"/>
      <c r="C41" s="617">
        <v>25456963.18</v>
      </c>
      <c r="D41" s="617">
        <v>4724594.1359999999</v>
      </c>
      <c r="E41" s="617">
        <v>30181557.316</v>
      </c>
      <c r="F41" s="617">
        <v>0</v>
      </c>
      <c r="G41" s="618">
        <v>30181557.316</v>
      </c>
      <c r="H41" s="593"/>
      <c r="I41" s="619">
        <v>25456962.620000001</v>
      </c>
      <c r="J41" s="620">
        <v>0.55999999865889549</v>
      </c>
      <c r="K41" s="617">
        <v>4724594.1359999999</v>
      </c>
      <c r="L41" s="620">
        <v>0</v>
      </c>
      <c r="M41" s="621">
        <v>0</v>
      </c>
      <c r="N41" s="622"/>
      <c r="O41" s="620">
        <v>0</v>
      </c>
      <c r="P41" s="771">
        <v>30181556.756000001</v>
      </c>
      <c r="Q41" s="620">
        <v>0.55999999865889549</v>
      </c>
    </row>
    <row r="42" spans="1:17">
      <c r="A42" s="579"/>
      <c r="B42" s="604"/>
      <c r="C42" s="605"/>
      <c r="D42" s="605"/>
      <c r="E42" s="605"/>
      <c r="F42" s="605"/>
      <c r="G42" s="606"/>
      <c r="H42" s="574"/>
      <c r="I42" s="607"/>
      <c r="J42" s="608"/>
      <c r="K42" s="605"/>
      <c r="L42" s="608"/>
      <c r="M42" s="605"/>
      <c r="N42" s="609"/>
      <c r="O42" s="608"/>
      <c r="P42" s="769"/>
      <c r="Q42" s="608"/>
    </row>
    <row r="43" spans="1:17">
      <c r="A43" s="589"/>
      <c r="B43" s="623" t="s">
        <v>1247</v>
      </c>
      <c r="C43" s="624">
        <v>3178306876.1599998</v>
      </c>
      <c r="D43" s="624">
        <v>80973727.135500014</v>
      </c>
      <c r="E43" s="624">
        <v>3259280603.2955003</v>
      </c>
      <c r="F43" s="624">
        <v>-20207715.02</v>
      </c>
      <c r="G43" s="625">
        <v>3239072888.2754998</v>
      </c>
      <c r="H43" s="593"/>
      <c r="I43" s="626">
        <v>3178306875.5999999</v>
      </c>
      <c r="J43" s="627">
        <v>0.55999994277954102</v>
      </c>
      <c r="K43" s="624">
        <v>80973727.135500014</v>
      </c>
      <c r="L43" s="627">
        <v>0</v>
      </c>
      <c r="M43" s="628">
        <v>-20207715.02186</v>
      </c>
      <c r="N43" s="629"/>
      <c r="O43" s="627">
        <v>1.8600001931190491E-3</v>
      </c>
      <c r="P43" s="772">
        <v>3239072887.7136397</v>
      </c>
      <c r="Q43" s="627">
        <v>0.56186008453369141</v>
      </c>
    </row>
    <row r="44" spans="1:17">
      <c r="A44" s="579" t="s">
        <v>1248</v>
      </c>
      <c r="B44" s="580"/>
      <c r="C44" s="605"/>
      <c r="D44" s="605"/>
      <c r="E44" s="605"/>
      <c r="F44" s="605"/>
      <c r="G44" s="606"/>
      <c r="H44" s="574"/>
      <c r="I44" s="607"/>
      <c r="J44" s="608"/>
      <c r="K44" s="605"/>
      <c r="L44" s="608"/>
      <c r="M44" s="605"/>
      <c r="N44" s="609"/>
      <c r="O44" s="608"/>
      <c r="P44" s="769"/>
      <c r="Q44" s="608"/>
    </row>
    <row r="45" spans="1:17">
      <c r="A45" s="611" t="s">
        <v>1249</v>
      </c>
      <c r="B45" s="604"/>
      <c r="C45" s="581"/>
      <c r="D45" s="581"/>
      <c r="E45" s="581"/>
      <c r="F45" s="581"/>
      <c r="G45" s="582"/>
      <c r="H45" s="574"/>
      <c r="I45" s="583"/>
      <c r="J45" s="584"/>
      <c r="K45" s="581"/>
      <c r="L45" s="584"/>
      <c r="M45" s="581"/>
      <c r="N45" s="585"/>
      <c r="O45" s="584"/>
      <c r="P45" s="581"/>
      <c r="Q45" s="584"/>
    </row>
    <row r="46" spans="1:17">
      <c r="A46" s="611" t="s">
        <v>1250</v>
      </c>
      <c r="B46" s="604"/>
      <c r="C46" s="581"/>
      <c r="D46" s="581"/>
      <c r="E46" s="581"/>
      <c r="F46" s="581"/>
      <c r="G46" s="582"/>
      <c r="H46" s="574"/>
      <c r="I46" s="583"/>
      <c r="J46" s="584"/>
      <c r="K46" s="581"/>
      <c r="L46" s="584"/>
      <c r="M46" s="581"/>
      <c r="N46" s="585"/>
      <c r="O46" s="584"/>
      <c r="P46" s="581"/>
      <c r="Q46" s="584"/>
    </row>
    <row r="47" spans="1:17">
      <c r="A47" s="611" t="s">
        <v>1251</v>
      </c>
      <c r="B47" s="604"/>
      <c r="C47" s="581"/>
      <c r="D47" s="581"/>
      <c r="E47" s="581"/>
      <c r="F47" s="581"/>
      <c r="G47" s="582"/>
      <c r="H47" s="574"/>
      <c r="I47" s="583"/>
      <c r="J47" s="584"/>
      <c r="K47" s="581"/>
      <c r="L47" s="584"/>
      <c r="M47" s="581"/>
      <c r="N47" s="585"/>
      <c r="O47" s="584"/>
      <c r="P47" s="581"/>
      <c r="Q47" s="584"/>
    </row>
    <row r="48" spans="1:17">
      <c r="A48" s="611" t="s">
        <v>1252</v>
      </c>
      <c r="B48" s="604"/>
      <c r="C48" s="581">
        <v>2355000</v>
      </c>
      <c r="D48" s="581"/>
      <c r="E48" s="581">
        <v>2355000</v>
      </c>
      <c r="F48" s="581"/>
      <c r="G48" s="582">
        <v>2355000</v>
      </c>
      <c r="H48" s="574"/>
      <c r="I48" s="583">
        <v>2355000</v>
      </c>
      <c r="J48" s="584">
        <v>0</v>
      </c>
      <c r="K48" s="581"/>
      <c r="L48" s="584"/>
      <c r="M48" s="581"/>
      <c r="N48" s="585"/>
      <c r="O48" s="584"/>
      <c r="P48" s="581">
        <v>2355000</v>
      </c>
      <c r="Q48" s="584">
        <v>0</v>
      </c>
    </row>
    <row r="49" spans="1:17">
      <c r="A49" s="611" t="s">
        <v>1253</v>
      </c>
      <c r="B49" s="604"/>
      <c r="C49" s="581">
        <v>273237.15999999997</v>
      </c>
      <c r="D49" s="581"/>
      <c r="E49" s="581">
        <v>273237.15999999997</v>
      </c>
      <c r="F49" s="581"/>
      <c r="G49" s="582">
        <v>273237.15999999997</v>
      </c>
      <c r="H49" s="574"/>
      <c r="I49" s="583">
        <v>273237.15999999997</v>
      </c>
      <c r="J49" s="584">
        <v>0</v>
      </c>
      <c r="K49" s="581"/>
      <c r="L49" s="584"/>
      <c r="M49" s="581"/>
      <c r="N49" s="585"/>
      <c r="O49" s="584"/>
      <c r="P49" s="581">
        <v>273237.15999999997</v>
      </c>
      <c r="Q49" s="584">
        <v>0</v>
      </c>
    </row>
    <row r="50" spans="1:17">
      <c r="A50" s="611" t="s">
        <v>1254</v>
      </c>
      <c r="B50" s="604"/>
      <c r="C50" s="581">
        <v>24028641</v>
      </c>
      <c r="D50" s="581"/>
      <c r="E50" s="581">
        <v>24028641</v>
      </c>
      <c r="F50" s="581">
        <v>-24028641</v>
      </c>
      <c r="G50" s="582">
        <v>0</v>
      </c>
      <c r="H50" s="574"/>
      <c r="I50" s="583">
        <v>24028641</v>
      </c>
      <c r="J50" s="584">
        <v>0</v>
      </c>
      <c r="K50" s="581"/>
      <c r="L50" s="584"/>
      <c r="M50" s="581">
        <v>-24028641</v>
      </c>
      <c r="N50" s="585" t="s">
        <v>1229</v>
      </c>
      <c r="O50" s="584">
        <v>0</v>
      </c>
      <c r="P50" s="581">
        <v>0</v>
      </c>
      <c r="Q50" s="584">
        <v>0</v>
      </c>
    </row>
    <row r="51" spans="1:17">
      <c r="A51" s="610"/>
      <c r="B51" s="590" t="s">
        <v>1255</v>
      </c>
      <c r="C51" s="630">
        <v>26656878.16</v>
      </c>
      <c r="D51" s="630">
        <v>0</v>
      </c>
      <c r="E51" s="630">
        <v>26656878.16</v>
      </c>
      <c r="F51" s="630">
        <v>-24028641</v>
      </c>
      <c r="G51" s="631">
        <v>2628237.16</v>
      </c>
      <c r="H51" s="593"/>
      <c r="I51" s="632">
        <v>26656878.16</v>
      </c>
      <c r="J51" s="633">
        <v>0</v>
      </c>
      <c r="K51" s="630">
        <v>0</v>
      </c>
      <c r="L51" s="633">
        <v>0</v>
      </c>
      <c r="M51" s="634">
        <v>-24028641</v>
      </c>
      <c r="N51" s="635"/>
      <c r="O51" s="633">
        <v>0</v>
      </c>
      <c r="P51" s="634">
        <v>2628237.16</v>
      </c>
      <c r="Q51" s="633">
        <v>0</v>
      </c>
    </row>
    <row r="52" spans="1:17">
      <c r="A52" s="636" t="s">
        <v>1256</v>
      </c>
      <c r="B52" s="604"/>
      <c r="C52" s="598"/>
      <c r="D52" s="598"/>
      <c r="E52" s="598"/>
      <c r="F52" s="598"/>
      <c r="G52" s="599"/>
      <c r="H52" s="574"/>
      <c r="I52" s="600"/>
      <c r="J52" s="601"/>
      <c r="K52" s="598"/>
      <c r="L52" s="601"/>
      <c r="M52" s="598"/>
      <c r="N52" s="602"/>
      <c r="O52" s="601"/>
      <c r="P52" s="598"/>
      <c r="Q52" s="601"/>
    </row>
    <row r="53" spans="1:17">
      <c r="A53" s="579"/>
      <c r="B53" s="580" t="s">
        <v>1257</v>
      </c>
      <c r="C53" s="581">
        <v>412086875.19999999</v>
      </c>
      <c r="D53" s="581">
        <v>0</v>
      </c>
      <c r="E53" s="581">
        <v>412086875.19999999</v>
      </c>
      <c r="F53" s="581"/>
      <c r="G53" s="582">
        <v>412086875.19999999</v>
      </c>
      <c r="H53" s="574"/>
      <c r="I53" s="583">
        <v>412086875.19999999</v>
      </c>
      <c r="J53" s="584">
        <v>0</v>
      </c>
      <c r="K53" s="581"/>
      <c r="L53" s="584">
        <v>0</v>
      </c>
      <c r="M53" s="581"/>
      <c r="N53" s="585"/>
      <c r="O53" s="584"/>
      <c r="P53" s="581">
        <v>412086875.19999999</v>
      </c>
      <c r="Q53" s="584">
        <v>0</v>
      </c>
    </row>
    <row r="54" spans="1:17">
      <c r="A54" s="579"/>
      <c r="B54" s="580" t="s">
        <v>1258</v>
      </c>
      <c r="C54" s="581">
        <v>838212389.38</v>
      </c>
      <c r="D54" s="581">
        <v>14109946.783500001</v>
      </c>
      <c r="E54" s="581">
        <v>852322336.16349995</v>
      </c>
      <c r="F54" s="637"/>
      <c r="G54" s="582">
        <v>852322336.16349995</v>
      </c>
      <c r="H54" s="574"/>
      <c r="I54" s="583">
        <v>838212389.38</v>
      </c>
      <c r="J54" s="584">
        <v>0</v>
      </c>
      <c r="K54" s="581">
        <v>14109946.783500001</v>
      </c>
      <c r="L54" s="584">
        <v>0</v>
      </c>
      <c r="M54" s="581"/>
      <c r="N54" s="585"/>
      <c r="O54" s="584"/>
      <c r="P54" s="581">
        <v>852322336.16349995</v>
      </c>
      <c r="Q54" s="584">
        <v>0</v>
      </c>
    </row>
    <row r="55" spans="1:17">
      <c r="A55" s="579"/>
      <c r="B55" s="580" t="s">
        <v>1259</v>
      </c>
      <c r="C55" s="581">
        <v>1193645036.9000001</v>
      </c>
      <c r="D55" s="581">
        <v>16651849.6905</v>
      </c>
      <c r="E55" s="581">
        <v>1210296886.5905001</v>
      </c>
      <c r="F55" s="581">
        <v>-5297429.72</v>
      </c>
      <c r="G55" s="582">
        <v>1204999456.8705001</v>
      </c>
      <c r="H55" s="574"/>
      <c r="I55" s="583">
        <v>1193645036.8999999</v>
      </c>
      <c r="J55" s="584">
        <v>0</v>
      </c>
      <c r="K55" s="581">
        <v>16651849.6905</v>
      </c>
      <c r="L55" s="584">
        <v>0</v>
      </c>
      <c r="M55" s="581">
        <v>-5297429.7200000007</v>
      </c>
      <c r="N55" s="585" t="s">
        <v>1260</v>
      </c>
      <c r="O55" s="584">
        <v>0</v>
      </c>
      <c r="P55" s="581">
        <v>1204999456.8704998</v>
      </c>
      <c r="Q55" s="584">
        <v>0</v>
      </c>
    </row>
    <row r="56" spans="1:17">
      <c r="A56" s="579"/>
      <c r="B56" s="580" t="s">
        <v>1261</v>
      </c>
      <c r="C56" s="581">
        <v>76338289.219999999</v>
      </c>
      <c r="D56" s="581"/>
      <c r="E56" s="581">
        <v>76338289.219999999</v>
      </c>
      <c r="F56" s="581"/>
      <c r="G56" s="582">
        <v>76338289.219999999</v>
      </c>
      <c r="H56" s="574"/>
      <c r="I56" s="583">
        <v>76338289.219999999</v>
      </c>
      <c r="J56" s="584">
        <v>0</v>
      </c>
      <c r="K56" s="581"/>
      <c r="L56" s="584">
        <v>0</v>
      </c>
      <c r="M56" s="581"/>
      <c r="N56" s="585"/>
      <c r="O56" s="584"/>
      <c r="P56" s="581">
        <v>76338289.219999999</v>
      </c>
      <c r="Q56" s="584">
        <v>0</v>
      </c>
    </row>
    <row r="57" spans="1:17">
      <c r="A57" s="579"/>
      <c r="B57" s="580" t="s">
        <v>1262</v>
      </c>
      <c r="C57" s="581">
        <v>61541895.409999996</v>
      </c>
      <c r="D57" s="581"/>
      <c r="E57" s="581">
        <v>61541895.409999996</v>
      </c>
      <c r="F57" s="581"/>
      <c r="G57" s="582">
        <v>61541895.409999996</v>
      </c>
      <c r="H57" s="574"/>
      <c r="I57" s="583">
        <v>61541895.409999996</v>
      </c>
      <c r="J57" s="584">
        <v>0</v>
      </c>
      <c r="K57" s="581"/>
      <c r="L57" s="584">
        <v>0</v>
      </c>
      <c r="M57" s="581"/>
      <c r="N57" s="585"/>
      <c r="O57" s="584"/>
      <c r="P57" s="581">
        <v>61541895.409999996</v>
      </c>
      <c r="Q57" s="584">
        <v>0</v>
      </c>
    </row>
    <row r="58" spans="1:17">
      <c r="A58" s="579"/>
      <c r="B58" s="580" t="s">
        <v>1263</v>
      </c>
      <c r="C58" s="581">
        <v>21028792.210000001</v>
      </c>
      <c r="D58" s="581"/>
      <c r="E58" s="581">
        <v>21028792.210000001</v>
      </c>
      <c r="F58" s="581"/>
      <c r="G58" s="582">
        <v>21028792.210000001</v>
      </c>
      <c r="H58" s="574"/>
      <c r="I58" s="583">
        <v>21028792.210000001</v>
      </c>
      <c r="J58" s="584">
        <v>0</v>
      </c>
      <c r="K58" s="581"/>
      <c r="L58" s="584">
        <v>0</v>
      </c>
      <c r="M58" s="581"/>
      <c r="N58" s="585"/>
      <c r="O58" s="584"/>
      <c r="P58" s="581">
        <v>21028792.210000001</v>
      </c>
      <c r="Q58" s="584">
        <v>0</v>
      </c>
    </row>
    <row r="59" spans="1:17">
      <c r="A59" s="589"/>
      <c r="B59" s="638" t="s">
        <v>1256</v>
      </c>
      <c r="C59" s="591">
        <v>2602853278.3199997</v>
      </c>
      <c r="D59" s="591">
        <v>30761796.473999999</v>
      </c>
      <c r="E59" s="591">
        <v>2633615074.7939997</v>
      </c>
      <c r="F59" s="591">
        <v>-5297429.72</v>
      </c>
      <c r="G59" s="592">
        <v>2628317645.0739999</v>
      </c>
      <c r="H59" s="593"/>
      <c r="I59" s="594">
        <v>2602853278.3199992</v>
      </c>
      <c r="J59" s="595">
        <v>0</v>
      </c>
      <c r="K59" s="591">
        <v>30761796.473999999</v>
      </c>
      <c r="L59" s="595">
        <v>0</v>
      </c>
      <c r="M59" s="596">
        <v>-5297429.7200000007</v>
      </c>
      <c r="N59" s="597"/>
      <c r="O59" s="595">
        <v>0</v>
      </c>
      <c r="P59" s="596">
        <v>2628317645.0739994</v>
      </c>
      <c r="Q59" s="595">
        <v>0</v>
      </c>
    </row>
    <row r="60" spans="1:17">
      <c r="A60" s="639" t="s">
        <v>1264</v>
      </c>
      <c r="B60" s="580" t="s">
        <v>1265</v>
      </c>
      <c r="C60" s="581">
        <v>1549936618.46</v>
      </c>
      <c r="D60" s="581">
        <v>19776093.058499999</v>
      </c>
      <c r="E60" s="581">
        <v>1569712711.5185001</v>
      </c>
      <c r="F60" s="581">
        <v>-5234462.2300000004</v>
      </c>
      <c r="G60" s="582">
        <v>1564478249.2885001</v>
      </c>
      <c r="H60" s="574"/>
      <c r="I60" s="583">
        <v>1549936618.4599998</v>
      </c>
      <c r="J60" s="584">
        <v>0</v>
      </c>
      <c r="K60" s="581">
        <v>19776093.058499999</v>
      </c>
      <c r="L60" s="584">
        <v>0</v>
      </c>
      <c r="M60" s="581">
        <v>-5234462.2340352256</v>
      </c>
      <c r="N60" s="585"/>
      <c r="O60" s="584">
        <v>4.0352251380681992E-3</v>
      </c>
      <c r="P60" s="581">
        <v>1564478249.2844646</v>
      </c>
      <c r="Q60" s="584">
        <v>4.0354728698730469E-3</v>
      </c>
    </row>
    <row r="61" spans="1:17">
      <c r="A61" s="639"/>
      <c r="B61" s="603"/>
      <c r="C61" s="581"/>
      <c r="D61" s="581"/>
      <c r="E61" s="581"/>
      <c r="F61" s="581"/>
      <c r="G61" s="582"/>
      <c r="H61" s="574"/>
      <c r="I61" s="583"/>
      <c r="J61" s="584"/>
      <c r="K61" s="581"/>
      <c r="L61" s="584"/>
      <c r="M61" s="581"/>
      <c r="N61" s="585"/>
      <c r="O61" s="584"/>
      <c r="P61" s="581"/>
      <c r="Q61" s="584"/>
    </row>
    <row r="62" spans="1:17">
      <c r="A62" s="640" t="s">
        <v>1266</v>
      </c>
      <c r="B62" s="623"/>
      <c r="C62" s="591">
        <v>1052916659.8599997</v>
      </c>
      <c r="D62" s="591">
        <v>10985703.4155</v>
      </c>
      <c r="E62" s="591">
        <v>1063902363.2754996</v>
      </c>
      <c r="F62" s="591">
        <v>-62967.489999999292</v>
      </c>
      <c r="G62" s="592">
        <v>1063839395.7854998</v>
      </c>
      <c r="H62" s="593"/>
      <c r="I62" s="594">
        <v>1052916659.8599994</v>
      </c>
      <c r="J62" s="595">
        <v>0</v>
      </c>
      <c r="K62" s="591">
        <v>10985703.4155</v>
      </c>
      <c r="L62" s="595">
        <v>0</v>
      </c>
      <c r="M62" s="596">
        <v>-62967.485964775085</v>
      </c>
      <c r="N62" s="597"/>
      <c r="O62" s="595">
        <v>-4.0352242067456245E-3</v>
      </c>
      <c r="P62" s="596">
        <v>1063839395.7895347</v>
      </c>
      <c r="Q62" s="595">
        <v>-4.034876823425293E-3</v>
      </c>
    </row>
    <row r="63" spans="1:17">
      <c r="A63" s="636" t="s">
        <v>1267</v>
      </c>
      <c r="B63" s="604"/>
      <c r="C63" s="605"/>
      <c r="D63" s="605"/>
      <c r="E63" s="598"/>
      <c r="F63" s="605"/>
      <c r="G63" s="599"/>
      <c r="H63" s="574"/>
      <c r="I63" s="600"/>
      <c r="J63" s="601"/>
      <c r="K63" s="598"/>
      <c r="L63" s="601"/>
      <c r="M63" s="598"/>
      <c r="N63" s="602"/>
      <c r="O63" s="601"/>
      <c r="P63" s="598"/>
      <c r="Q63" s="601"/>
    </row>
    <row r="64" spans="1:17">
      <c r="A64" s="636"/>
      <c r="B64" s="603" t="s">
        <v>665</v>
      </c>
      <c r="C64" s="605">
        <v>10339446.970000001</v>
      </c>
      <c r="D64" s="605">
        <v>0</v>
      </c>
      <c r="E64" s="598">
        <v>10339446.970000001</v>
      </c>
      <c r="F64" s="605"/>
      <c r="G64" s="582">
        <v>10339446.970000001</v>
      </c>
      <c r="H64" s="574"/>
      <c r="I64" s="600">
        <v>10339446.970000001</v>
      </c>
      <c r="J64" s="601">
        <v>0</v>
      </c>
      <c r="K64" s="598"/>
      <c r="L64" s="601">
        <v>0</v>
      </c>
      <c r="M64" s="598"/>
      <c r="N64" s="602"/>
      <c r="O64" s="601"/>
      <c r="P64" s="598">
        <v>10339446.970000001</v>
      </c>
      <c r="Q64" s="601">
        <v>0</v>
      </c>
    </row>
    <row r="65" spans="1:17">
      <c r="A65" s="579"/>
      <c r="B65" s="580" t="s">
        <v>1268</v>
      </c>
      <c r="C65" s="581">
        <v>31355328.18</v>
      </c>
      <c r="D65" s="581">
        <v>0</v>
      </c>
      <c r="E65" s="598">
        <v>31355328.18</v>
      </c>
      <c r="F65" s="581"/>
      <c r="G65" s="582">
        <v>31355328.18</v>
      </c>
      <c r="H65" s="574"/>
      <c r="I65" s="600">
        <v>31355328.18</v>
      </c>
      <c r="J65" s="601">
        <v>0</v>
      </c>
      <c r="K65" s="598"/>
      <c r="L65" s="601">
        <v>0</v>
      </c>
      <c r="M65" s="598"/>
      <c r="N65" s="602"/>
      <c r="O65" s="601"/>
      <c r="P65" s="598">
        <v>31355328.18</v>
      </c>
      <c r="Q65" s="601">
        <v>0</v>
      </c>
    </row>
    <row r="66" spans="1:17">
      <c r="A66" s="579"/>
      <c r="B66" s="580" t="s">
        <v>1269</v>
      </c>
      <c r="C66" s="581">
        <v>4713139.22</v>
      </c>
      <c r="D66" s="581">
        <v>0</v>
      </c>
      <c r="E66" s="598">
        <v>4713139.22</v>
      </c>
      <c r="F66" s="581"/>
      <c r="G66" s="582">
        <v>4713139.22</v>
      </c>
      <c r="H66" s="574"/>
      <c r="I66" s="600">
        <v>4713139.22</v>
      </c>
      <c r="J66" s="601">
        <v>0</v>
      </c>
      <c r="K66" s="598"/>
      <c r="L66" s="601">
        <v>0</v>
      </c>
      <c r="M66" s="598"/>
      <c r="N66" s="602"/>
      <c r="O66" s="601"/>
      <c r="P66" s="598">
        <v>4713139.22</v>
      </c>
      <c r="Q66" s="601">
        <v>0</v>
      </c>
    </row>
    <row r="67" spans="1:17">
      <c r="A67" s="611"/>
      <c r="B67" s="580" t="s">
        <v>1270</v>
      </c>
      <c r="C67" s="605"/>
      <c r="D67" s="605">
        <v>2015452.1984999999</v>
      </c>
      <c r="E67" s="598">
        <v>2015452.1984999999</v>
      </c>
      <c r="F67" s="605"/>
      <c r="G67" s="582">
        <v>2015452.1984999999</v>
      </c>
      <c r="H67" s="574"/>
      <c r="I67" s="600"/>
      <c r="J67" s="601"/>
      <c r="K67" s="598">
        <v>2015452.1984999999</v>
      </c>
      <c r="L67" s="601">
        <v>0</v>
      </c>
      <c r="M67" s="598"/>
      <c r="N67" s="602"/>
      <c r="O67" s="601"/>
      <c r="P67" s="598">
        <v>2015452.1984999999</v>
      </c>
      <c r="Q67" s="601">
        <v>0</v>
      </c>
    </row>
    <row r="68" spans="1:17">
      <c r="A68" s="579"/>
      <c r="B68" s="580" t="s">
        <v>1271</v>
      </c>
      <c r="C68" s="612">
        <v>8444563.629999999</v>
      </c>
      <c r="D68" s="612">
        <v>759886.52100000007</v>
      </c>
      <c r="E68" s="641">
        <v>9204450.1509999987</v>
      </c>
      <c r="F68" s="612"/>
      <c r="G68" s="613">
        <v>9204450.1509999987</v>
      </c>
      <c r="H68" s="574"/>
      <c r="I68" s="642">
        <v>8444564.1899999995</v>
      </c>
      <c r="J68" s="643">
        <v>-0.56000000052154064</v>
      </c>
      <c r="K68" s="641">
        <v>759886.52100000007</v>
      </c>
      <c r="L68" s="643">
        <v>0</v>
      </c>
      <c r="M68" s="641"/>
      <c r="N68" s="644"/>
      <c r="O68" s="643"/>
      <c r="P68" s="641">
        <v>9204450.7109999992</v>
      </c>
      <c r="Q68" s="643">
        <v>-0.56000000052154064</v>
      </c>
    </row>
    <row r="69" spans="1:17">
      <c r="A69" s="645"/>
      <c r="B69" s="646" t="s">
        <v>1272</v>
      </c>
      <c r="C69" s="647">
        <v>54852478</v>
      </c>
      <c r="D69" s="647">
        <v>2775338.7195000001</v>
      </c>
      <c r="E69" s="647">
        <v>57627816.719499998</v>
      </c>
      <c r="F69" s="647">
        <v>0</v>
      </c>
      <c r="G69" s="648">
        <v>57627816.719499998</v>
      </c>
      <c r="H69" s="593"/>
      <c r="I69" s="649">
        <v>54852478.559999995</v>
      </c>
      <c r="J69" s="650">
        <v>-0.55999999493360519</v>
      </c>
      <c r="K69" s="647">
        <v>2775338.7195000001</v>
      </c>
      <c r="L69" s="650">
        <v>0</v>
      </c>
      <c r="M69" s="651">
        <v>0</v>
      </c>
      <c r="N69" s="652"/>
      <c r="O69" s="650">
        <v>0</v>
      </c>
      <c r="P69" s="651">
        <v>57627817.279499993</v>
      </c>
      <c r="Q69" s="650">
        <v>-0.55999999493360519</v>
      </c>
    </row>
    <row r="70" spans="1:17">
      <c r="A70" s="589" t="s">
        <v>1273</v>
      </c>
      <c r="B70" s="590"/>
      <c r="C70" s="653">
        <v>1134426016.02</v>
      </c>
      <c r="D70" s="653">
        <v>13761042.135</v>
      </c>
      <c r="E70" s="653">
        <v>1148187058.1549997</v>
      </c>
      <c r="F70" s="653">
        <v>-24091608.489999998</v>
      </c>
      <c r="G70" s="654">
        <v>1124095449.665</v>
      </c>
      <c r="H70" s="593"/>
      <c r="I70" s="655">
        <v>1134426016.5799994</v>
      </c>
      <c r="J70" s="656">
        <v>-0.55999946594238281</v>
      </c>
      <c r="K70" s="653">
        <v>13761042.135</v>
      </c>
      <c r="L70" s="656">
        <v>0</v>
      </c>
      <c r="M70" s="657">
        <v>-24091608.485964775</v>
      </c>
      <c r="N70" s="658"/>
      <c r="O70" s="656">
        <v>-4.0352232754230499E-3</v>
      </c>
      <c r="P70" s="657">
        <v>1124095450.2290347</v>
      </c>
      <c r="Q70" s="656">
        <v>-0.56403470039367676</v>
      </c>
    </row>
    <row r="71" spans="1:17" ht="10.8" thickBot="1">
      <c r="A71" s="659" t="s">
        <v>2</v>
      </c>
      <c r="B71" s="660"/>
      <c r="C71" s="661">
        <v>4312732892.1799994</v>
      </c>
      <c r="D71" s="661">
        <v>94734769.270500019</v>
      </c>
      <c r="E71" s="661">
        <v>4407467661.4505005</v>
      </c>
      <c r="F71" s="661">
        <v>-44299323.509999998</v>
      </c>
      <c r="G71" s="662">
        <v>4363168337.9405003</v>
      </c>
      <c r="H71" s="593"/>
      <c r="I71" s="663">
        <v>4312732892.1799994</v>
      </c>
      <c r="J71" s="664">
        <v>0</v>
      </c>
      <c r="K71" s="661">
        <v>94734769.270500019</v>
      </c>
      <c r="L71" s="664">
        <v>0</v>
      </c>
      <c r="M71" s="665">
        <v>-44299323.507824779</v>
      </c>
      <c r="N71" s="666"/>
      <c r="O71" s="664">
        <v>-2.1752193570137024E-3</v>
      </c>
      <c r="P71" s="665">
        <v>4363168337.9426746</v>
      </c>
      <c r="Q71" s="664">
        <v>-2.17437744140625E-3</v>
      </c>
    </row>
    <row r="72" spans="1:17">
      <c r="A72" s="579"/>
      <c r="B72" s="604"/>
      <c r="C72" s="598"/>
      <c r="D72" s="598"/>
      <c r="E72" s="598"/>
      <c r="F72" s="598"/>
      <c r="G72" s="599"/>
      <c r="H72" s="574"/>
      <c r="I72" s="600"/>
      <c r="J72" s="601"/>
      <c r="K72" s="598"/>
      <c r="L72" s="601"/>
      <c r="M72" s="598"/>
      <c r="N72" s="602"/>
      <c r="O72" s="601"/>
      <c r="P72" s="598"/>
      <c r="Q72" s="601"/>
    </row>
    <row r="73" spans="1:17">
      <c r="A73" s="568"/>
      <c r="B73" s="569" t="s">
        <v>1274</v>
      </c>
      <c r="C73" s="598"/>
      <c r="D73" s="598"/>
      <c r="E73" s="598"/>
      <c r="F73" s="598"/>
      <c r="G73" s="599"/>
      <c r="H73" s="574"/>
      <c r="I73" s="600"/>
      <c r="J73" s="601"/>
      <c r="K73" s="598"/>
      <c r="L73" s="601"/>
      <c r="M73" s="598"/>
      <c r="N73" s="602"/>
      <c r="O73" s="601"/>
      <c r="P73" s="598"/>
      <c r="Q73" s="601"/>
    </row>
    <row r="74" spans="1:17">
      <c r="A74" s="636" t="s">
        <v>3</v>
      </c>
      <c r="B74" s="604"/>
      <c r="C74" s="598"/>
      <c r="D74" s="598"/>
      <c r="E74" s="598"/>
      <c r="F74" s="598"/>
      <c r="G74" s="599"/>
      <c r="H74" s="574"/>
      <c r="I74" s="600"/>
      <c r="J74" s="601"/>
      <c r="K74" s="598"/>
      <c r="L74" s="601"/>
      <c r="M74" s="598"/>
      <c r="N74" s="602"/>
      <c r="O74" s="601"/>
      <c r="P74" s="598"/>
      <c r="Q74" s="601"/>
    </row>
    <row r="75" spans="1:17">
      <c r="A75" s="579"/>
      <c r="B75" s="580" t="s">
        <v>1275</v>
      </c>
      <c r="C75" s="605">
        <v>4023856.669999999</v>
      </c>
      <c r="D75" s="605"/>
      <c r="E75" s="605">
        <v>4023856.669999999</v>
      </c>
      <c r="F75" s="605"/>
      <c r="G75" s="606">
        <v>4023856.669999999</v>
      </c>
      <c r="H75" s="574"/>
      <c r="I75" s="607">
        <v>4023856.67</v>
      </c>
      <c r="J75" s="608">
        <v>0</v>
      </c>
      <c r="K75" s="605"/>
      <c r="L75" s="608"/>
      <c r="M75" s="605"/>
      <c r="N75" s="609"/>
      <c r="O75" s="608"/>
      <c r="P75" s="605">
        <v>4023856.67</v>
      </c>
      <c r="Q75" s="608">
        <v>0</v>
      </c>
    </row>
    <row r="76" spans="1:17">
      <c r="A76" s="579"/>
      <c r="B76" s="580" t="s">
        <v>1276</v>
      </c>
      <c r="C76" s="605">
        <v>92194768.069999993</v>
      </c>
      <c r="D76" s="605"/>
      <c r="E76" s="605">
        <v>92194768.069999993</v>
      </c>
      <c r="F76" s="605"/>
      <c r="G76" s="606">
        <v>92194768.069999993</v>
      </c>
      <c r="H76" s="574"/>
      <c r="I76" s="607">
        <v>92194768.069999993</v>
      </c>
      <c r="J76" s="608">
        <v>0</v>
      </c>
      <c r="K76" s="605"/>
      <c r="L76" s="608"/>
      <c r="M76" s="605"/>
      <c r="N76" s="609"/>
      <c r="O76" s="608"/>
      <c r="P76" s="605">
        <v>92194768.069999993</v>
      </c>
      <c r="Q76" s="608">
        <v>0</v>
      </c>
    </row>
    <row r="77" spans="1:17">
      <c r="A77" s="579"/>
      <c r="B77" s="580" t="s">
        <v>1277</v>
      </c>
      <c r="C77" s="581">
        <v>637000000</v>
      </c>
      <c r="D77" s="581"/>
      <c r="E77" s="605">
        <v>637000000</v>
      </c>
      <c r="F77" s="581"/>
      <c r="G77" s="606">
        <v>637000000</v>
      </c>
      <c r="H77" s="574"/>
      <c r="I77" s="607">
        <v>637000000</v>
      </c>
      <c r="J77" s="608">
        <v>0</v>
      </c>
      <c r="K77" s="605"/>
      <c r="L77" s="608"/>
      <c r="M77" s="605"/>
      <c r="N77" s="609"/>
      <c r="O77" s="608"/>
      <c r="P77" s="605">
        <v>637000000</v>
      </c>
      <c r="Q77" s="608">
        <v>0</v>
      </c>
    </row>
    <row r="78" spans="1:17">
      <c r="A78" s="579"/>
      <c r="B78" s="667" t="s">
        <v>1278</v>
      </c>
      <c r="C78" s="605"/>
      <c r="D78" s="605">
        <v>50259844.1985</v>
      </c>
      <c r="E78" s="605">
        <v>50259844.1985</v>
      </c>
      <c r="F78" s="605">
        <v>-19309125</v>
      </c>
      <c r="G78" s="606">
        <v>30950719.1985</v>
      </c>
      <c r="H78" s="574"/>
      <c r="I78" s="607"/>
      <c r="J78" s="608">
        <v>0</v>
      </c>
      <c r="K78" s="605">
        <v>50259844.1985</v>
      </c>
      <c r="L78" s="608">
        <v>0</v>
      </c>
      <c r="M78" s="605">
        <v>-19309125</v>
      </c>
      <c r="N78" s="609" t="s">
        <v>1279</v>
      </c>
      <c r="O78" s="608">
        <v>0</v>
      </c>
      <c r="P78" s="605">
        <v>30950719.1985</v>
      </c>
      <c r="Q78" s="608">
        <v>0</v>
      </c>
    </row>
    <row r="79" spans="1:17">
      <c r="A79" s="610" t="s">
        <v>1280</v>
      </c>
      <c r="B79" s="623"/>
      <c r="C79" s="630">
        <v>733218624.74000001</v>
      </c>
      <c r="D79" s="630">
        <v>50259844.1985</v>
      </c>
      <c r="E79" s="630">
        <v>783478468.93850005</v>
      </c>
      <c r="F79" s="630">
        <v>-19309125</v>
      </c>
      <c r="G79" s="631">
        <v>764169343.93850005</v>
      </c>
      <c r="H79" s="593"/>
      <c r="I79" s="632">
        <v>733218624.74000001</v>
      </c>
      <c r="J79" s="633">
        <v>0</v>
      </c>
      <c r="K79" s="630">
        <v>50259844.1985</v>
      </c>
      <c r="L79" s="633">
        <v>0</v>
      </c>
      <c r="M79" s="634">
        <v>-19309125</v>
      </c>
      <c r="N79" s="635"/>
      <c r="O79" s="633">
        <v>0</v>
      </c>
      <c r="P79" s="634">
        <v>764169343.93850005</v>
      </c>
      <c r="Q79" s="633">
        <v>0</v>
      </c>
    </row>
    <row r="80" spans="1:17">
      <c r="A80" s="579"/>
      <c r="B80" s="580" t="s">
        <v>1281</v>
      </c>
      <c r="C80" s="581">
        <v>41287375.730000004</v>
      </c>
      <c r="D80" s="581"/>
      <c r="E80" s="605">
        <v>41287375.730000004</v>
      </c>
      <c r="F80" s="581"/>
      <c r="G80" s="606">
        <v>41287375.730000004</v>
      </c>
      <c r="H80" s="574"/>
      <c r="I80" s="607">
        <v>41287375.729999997</v>
      </c>
      <c r="J80" s="608">
        <v>0</v>
      </c>
      <c r="K80" s="605"/>
      <c r="L80" s="608"/>
      <c r="M80" s="605"/>
      <c r="N80" s="609"/>
      <c r="O80" s="608"/>
      <c r="P80" s="605">
        <v>41287375.729999997</v>
      </c>
      <c r="Q80" s="608">
        <v>0</v>
      </c>
    </row>
    <row r="81" spans="1:17">
      <c r="A81" s="579"/>
      <c r="B81" s="580"/>
      <c r="C81" s="612"/>
      <c r="D81" s="612"/>
      <c r="E81" s="612"/>
      <c r="F81" s="612"/>
      <c r="G81" s="668"/>
      <c r="H81" s="574"/>
      <c r="I81" s="614"/>
      <c r="J81" s="615"/>
      <c r="K81" s="612"/>
      <c r="L81" s="615"/>
      <c r="M81" s="612"/>
      <c r="N81" s="616"/>
      <c r="O81" s="615"/>
      <c r="P81" s="612"/>
      <c r="Q81" s="615"/>
    </row>
    <row r="82" spans="1:17">
      <c r="A82" s="589"/>
      <c r="B82" s="590"/>
      <c r="C82" s="617">
        <v>774506000.47000003</v>
      </c>
      <c r="D82" s="617">
        <v>50259844.1985</v>
      </c>
      <c r="E82" s="617">
        <v>824765844.66850007</v>
      </c>
      <c r="F82" s="617">
        <v>-19309125</v>
      </c>
      <c r="G82" s="618">
        <v>805456719.66850007</v>
      </c>
      <c r="H82" s="593"/>
      <c r="I82" s="619">
        <v>774506000.47000003</v>
      </c>
      <c r="J82" s="620">
        <v>0</v>
      </c>
      <c r="K82" s="617">
        <v>50259844.1985</v>
      </c>
      <c r="L82" s="620">
        <v>0</v>
      </c>
      <c r="M82" s="621">
        <v>-19309125</v>
      </c>
      <c r="N82" s="622"/>
      <c r="O82" s="620">
        <v>0</v>
      </c>
      <c r="P82" s="621">
        <v>805456719.66850007</v>
      </c>
      <c r="Q82" s="620">
        <v>0</v>
      </c>
    </row>
    <row r="83" spans="1:17">
      <c r="A83" s="579"/>
      <c r="B83" s="586" t="s">
        <v>1282</v>
      </c>
      <c r="C83" s="598"/>
      <c r="D83" s="598"/>
      <c r="E83" s="598"/>
      <c r="F83" s="598"/>
      <c r="G83" s="599"/>
      <c r="H83" s="574"/>
      <c r="I83" s="600"/>
      <c r="J83" s="601"/>
      <c r="K83" s="598"/>
      <c r="L83" s="601"/>
      <c r="M83" s="598"/>
      <c r="N83" s="602"/>
      <c r="O83" s="601"/>
      <c r="P83" s="598"/>
      <c r="Q83" s="601"/>
    </row>
    <row r="84" spans="1:17">
      <c r="A84" s="579"/>
      <c r="B84" s="580" t="s">
        <v>1283</v>
      </c>
      <c r="C84" s="581">
        <v>131297041.82000001</v>
      </c>
      <c r="D84" s="581">
        <v>5025412.4309999999</v>
      </c>
      <c r="E84" s="605">
        <v>136322454.25100002</v>
      </c>
      <c r="F84" s="581"/>
      <c r="G84" s="606">
        <v>136322454.25100002</v>
      </c>
      <c r="H84" s="574"/>
      <c r="I84" s="607">
        <v>131297041.81999999</v>
      </c>
      <c r="J84" s="608">
        <v>0</v>
      </c>
      <c r="K84" s="605">
        <v>5025412.4309999999</v>
      </c>
      <c r="L84" s="608">
        <v>0</v>
      </c>
      <c r="M84" s="605"/>
      <c r="N84" s="609"/>
      <c r="O84" s="608"/>
      <c r="P84" s="605">
        <v>136322454.25099999</v>
      </c>
      <c r="Q84" s="608">
        <v>0</v>
      </c>
    </row>
    <row r="85" spans="1:17">
      <c r="A85" s="579"/>
      <c r="B85" s="580" t="s">
        <v>1284</v>
      </c>
      <c r="C85" s="669">
        <v>183413899.79000002</v>
      </c>
      <c r="D85" s="581">
        <v>14885004.843</v>
      </c>
      <c r="E85" s="605">
        <v>198298904.63300002</v>
      </c>
      <c r="F85" s="581">
        <v>-206783.18</v>
      </c>
      <c r="G85" s="606">
        <v>198092121.45300001</v>
      </c>
      <c r="H85" s="574"/>
      <c r="I85" s="607">
        <v>183413899.78999999</v>
      </c>
      <c r="J85" s="608">
        <v>0</v>
      </c>
      <c r="K85" s="605">
        <v>14885004.843</v>
      </c>
      <c r="L85" s="608">
        <v>0</v>
      </c>
      <c r="M85" s="605">
        <v>-206783.17500000002</v>
      </c>
      <c r="N85" s="609" t="s">
        <v>1285</v>
      </c>
      <c r="O85" s="608">
        <v>-4.9999999755527824E-3</v>
      </c>
      <c r="P85" s="605">
        <v>198092121.45799997</v>
      </c>
      <c r="Q85" s="608">
        <v>-4.9999654293060303E-3</v>
      </c>
    </row>
    <row r="86" spans="1:17">
      <c r="A86" s="579"/>
      <c r="B86" s="667" t="s">
        <v>1286</v>
      </c>
      <c r="C86" s="605"/>
      <c r="D86" s="612">
        <v>0</v>
      </c>
      <c r="E86" s="670">
        <v>0</v>
      </c>
      <c r="F86" s="612"/>
      <c r="G86" s="671">
        <v>0</v>
      </c>
      <c r="H86" s="574"/>
      <c r="I86" s="672"/>
      <c r="J86" s="673"/>
      <c r="K86" s="670"/>
      <c r="L86" s="673">
        <v>0</v>
      </c>
      <c r="M86" s="670"/>
      <c r="N86" s="674"/>
      <c r="O86" s="673"/>
      <c r="P86" s="670">
        <v>0</v>
      </c>
      <c r="Q86" s="673">
        <v>0</v>
      </c>
    </row>
    <row r="87" spans="1:17">
      <c r="A87" s="579"/>
      <c r="B87" s="604"/>
      <c r="C87" s="591">
        <v>314710941.61000001</v>
      </c>
      <c r="D87" s="591">
        <v>19910417.274</v>
      </c>
      <c r="E87" s="591">
        <v>334621358.88400006</v>
      </c>
      <c r="F87" s="591">
        <v>-206783.18</v>
      </c>
      <c r="G87" s="592">
        <v>334414575.704</v>
      </c>
      <c r="H87" s="574"/>
      <c r="I87" s="594">
        <v>314710941.61000001</v>
      </c>
      <c r="J87" s="595">
        <v>0</v>
      </c>
      <c r="K87" s="591">
        <v>19910417.274</v>
      </c>
      <c r="L87" s="595">
        <v>0</v>
      </c>
      <c r="M87" s="596">
        <v>-206783.17500000002</v>
      </c>
      <c r="N87" s="597"/>
      <c r="O87" s="595">
        <v>-4.9999999755527824E-3</v>
      </c>
      <c r="P87" s="596">
        <v>334414575.70899999</v>
      </c>
      <c r="Q87" s="595">
        <v>-4.999995231628418E-3</v>
      </c>
    </row>
    <row r="88" spans="1:17">
      <c r="A88" s="579"/>
      <c r="B88" s="675"/>
      <c r="C88" s="605"/>
      <c r="D88" s="605"/>
      <c r="E88" s="581"/>
      <c r="F88" s="605"/>
      <c r="G88" s="582"/>
      <c r="H88" s="574"/>
      <c r="I88" s="583"/>
      <c r="J88" s="584"/>
      <c r="K88" s="581"/>
      <c r="L88" s="584"/>
      <c r="M88" s="581"/>
      <c r="N88" s="585"/>
      <c r="O88" s="584"/>
      <c r="P88" s="581"/>
      <c r="Q88" s="584"/>
    </row>
    <row r="89" spans="1:17">
      <c r="A89" s="579"/>
      <c r="B89" s="586" t="s">
        <v>1287</v>
      </c>
      <c r="C89" s="581"/>
      <c r="D89" s="605"/>
      <c r="E89" s="605"/>
      <c r="F89" s="605"/>
      <c r="G89" s="606"/>
      <c r="H89" s="574"/>
      <c r="I89" s="607"/>
      <c r="J89" s="608"/>
      <c r="K89" s="605"/>
      <c r="L89" s="608"/>
      <c r="M89" s="605"/>
      <c r="N89" s="609"/>
      <c r="O89" s="608"/>
      <c r="P89" s="605"/>
      <c r="Q89" s="608"/>
    </row>
    <row r="90" spans="1:17">
      <c r="A90" s="579"/>
      <c r="B90" s="580" t="s">
        <v>1288</v>
      </c>
      <c r="C90" s="605">
        <v>443971.74</v>
      </c>
      <c r="D90" s="605">
        <v>516802.41149999999</v>
      </c>
      <c r="E90" s="605">
        <v>960774.15149999992</v>
      </c>
      <c r="F90" s="605">
        <v>-516802.41</v>
      </c>
      <c r="G90" s="606">
        <v>443971.74149999995</v>
      </c>
      <c r="H90" s="574"/>
      <c r="I90" s="607">
        <v>443971.74</v>
      </c>
      <c r="J90" s="608">
        <v>0</v>
      </c>
      <c r="K90" s="605">
        <v>516802.41149999999</v>
      </c>
      <c r="L90" s="608">
        <v>0</v>
      </c>
      <c r="M90" s="605">
        <v>-516802.41149999999</v>
      </c>
      <c r="N90" s="609"/>
      <c r="O90" s="608">
        <v>1.500000013038516E-3</v>
      </c>
      <c r="P90" s="605">
        <v>443971.73999999993</v>
      </c>
      <c r="Q90" s="608">
        <v>1.500000013038516E-3</v>
      </c>
    </row>
    <row r="91" spans="1:17">
      <c r="A91" s="579"/>
      <c r="B91" s="580" t="s">
        <v>1289</v>
      </c>
      <c r="C91" s="605"/>
      <c r="D91" s="605"/>
      <c r="E91" s="605">
        <v>0</v>
      </c>
      <c r="F91" s="605"/>
      <c r="G91" s="606">
        <v>0</v>
      </c>
      <c r="H91" s="574"/>
      <c r="I91" s="607"/>
      <c r="J91" s="608"/>
      <c r="K91" s="605"/>
      <c r="L91" s="608">
        <v>0</v>
      </c>
      <c r="M91" s="605"/>
      <c r="N91" s="609"/>
      <c r="O91" s="608"/>
      <c r="P91" s="605">
        <v>0</v>
      </c>
      <c r="Q91" s="608">
        <v>0</v>
      </c>
    </row>
    <row r="92" spans="1:17">
      <c r="A92" s="579"/>
      <c r="B92" s="580" t="s">
        <v>1290</v>
      </c>
      <c r="C92" s="605">
        <v>15505942.34</v>
      </c>
      <c r="D92" s="605">
        <v>10422000</v>
      </c>
      <c r="E92" s="605">
        <v>25927942.34</v>
      </c>
      <c r="F92" s="605"/>
      <c r="G92" s="606">
        <v>25927942.34</v>
      </c>
      <c r="H92" s="574"/>
      <c r="I92" s="607">
        <v>15505942.34</v>
      </c>
      <c r="J92" s="608">
        <v>0</v>
      </c>
      <c r="K92" s="605">
        <v>10422000</v>
      </c>
      <c r="L92" s="608">
        <v>0</v>
      </c>
      <c r="M92" s="605"/>
      <c r="N92" s="609"/>
      <c r="O92" s="608"/>
      <c r="P92" s="605">
        <v>25927942.34</v>
      </c>
      <c r="Q92" s="608">
        <v>0</v>
      </c>
    </row>
    <row r="93" spans="1:17">
      <c r="A93" s="579"/>
      <c r="B93" s="580" t="s">
        <v>1291</v>
      </c>
      <c r="C93" s="605">
        <v>40200000</v>
      </c>
      <c r="D93" s="605"/>
      <c r="E93" s="605">
        <v>40200000</v>
      </c>
      <c r="F93" s="605"/>
      <c r="G93" s="606">
        <v>40200000</v>
      </c>
      <c r="H93" s="574"/>
      <c r="I93" s="607">
        <v>40200000</v>
      </c>
      <c r="J93" s="608">
        <v>0</v>
      </c>
      <c r="K93" s="605"/>
      <c r="L93" s="608">
        <v>0</v>
      </c>
      <c r="M93" s="605"/>
      <c r="N93" s="609"/>
      <c r="O93" s="608"/>
      <c r="P93" s="605">
        <v>40200000</v>
      </c>
      <c r="Q93" s="608">
        <v>0</v>
      </c>
    </row>
    <row r="94" spans="1:17">
      <c r="A94" s="579"/>
      <c r="B94" s="603" t="s">
        <v>1292</v>
      </c>
      <c r="C94" s="605">
        <v>21948344.280000001</v>
      </c>
      <c r="D94" s="605"/>
      <c r="E94" s="605">
        <v>21948344.280000001</v>
      </c>
      <c r="F94" s="605"/>
      <c r="G94" s="606">
        <v>21948344.280000001</v>
      </c>
      <c r="H94" s="574"/>
      <c r="I94" s="607">
        <v>21948344.280000001</v>
      </c>
      <c r="J94" s="608">
        <v>0</v>
      </c>
      <c r="K94" s="605"/>
      <c r="L94" s="608">
        <v>0</v>
      </c>
      <c r="M94" s="605"/>
      <c r="N94" s="609"/>
      <c r="O94" s="608"/>
      <c r="P94" s="605">
        <v>21948344.280000001</v>
      </c>
      <c r="Q94" s="608">
        <v>0</v>
      </c>
    </row>
    <row r="95" spans="1:17">
      <c r="A95" s="611" t="s">
        <v>1293</v>
      </c>
      <c r="B95" s="580"/>
      <c r="C95" s="605">
        <v>1879216.6</v>
      </c>
      <c r="D95" s="605"/>
      <c r="E95" s="605">
        <v>1879216.6</v>
      </c>
      <c r="F95" s="605"/>
      <c r="G95" s="606">
        <v>1879216.6</v>
      </c>
      <c r="H95" s="574"/>
      <c r="I95" s="607">
        <v>1879216.6</v>
      </c>
      <c r="J95" s="608">
        <v>0</v>
      </c>
      <c r="K95" s="605"/>
      <c r="L95" s="608">
        <v>0</v>
      </c>
      <c r="M95" s="605"/>
      <c r="N95" s="609"/>
      <c r="O95" s="608"/>
      <c r="P95" s="605">
        <v>1879216.6</v>
      </c>
      <c r="Q95" s="608">
        <v>0</v>
      </c>
    </row>
    <row r="96" spans="1:17">
      <c r="A96" s="579"/>
      <c r="B96" s="580" t="s">
        <v>1294</v>
      </c>
      <c r="C96" s="605">
        <v>30455812.389999997</v>
      </c>
      <c r="D96" s="605">
        <v>951069.76500000001</v>
      </c>
      <c r="E96" s="605">
        <v>31406882.154999997</v>
      </c>
      <c r="F96" s="605"/>
      <c r="G96" s="606">
        <v>31406882.154999997</v>
      </c>
      <c r="H96" s="574"/>
      <c r="I96" s="607">
        <v>30455812.390000001</v>
      </c>
      <c r="J96" s="608">
        <v>0</v>
      </c>
      <c r="K96" s="605">
        <v>951069.76500000001</v>
      </c>
      <c r="L96" s="608">
        <v>0</v>
      </c>
      <c r="M96" s="605"/>
      <c r="N96" s="609"/>
      <c r="O96" s="608"/>
      <c r="P96" s="605">
        <v>31406882.155000001</v>
      </c>
      <c r="Q96" s="608">
        <v>0</v>
      </c>
    </row>
    <row r="97" spans="1:17">
      <c r="A97" s="579"/>
      <c r="B97" s="675"/>
      <c r="C97" s="605"/>
      <c r="D97" s="605"/>
      <c r="E97" s="605"/>
      <c r="F97" s="605"/>
      <c r="G97" s="606"/>
      <c r="H97" s="574"/>
      <c r="I97" s="607"/>
      <c r="J97" s="608"/>
      <c r="K97" s="605"/>
      <c r="L97" s="608"/>
      <c r="M97" s="605"/>
      <c r="N97" s="609"/>
      <c r="O97" s="608"/>
      <c r="P97" s="605"/>
      <c r="Q97" s="608"/>
    </row>
    <row r="98" spans="1:17">
      <c r="A98" s="589"/>
      <c r="B98" s="590" t="s">
        <v>1295</v>
      </c>
      <c r="C98" s="591">
        <v>110433287.34999999</v>
      </c>
      <c r="D98" s="591">
        <v>11889872.1765</v>
      </c>
      <c r="E98" s="591">
        <v>122323159.5265</v>
      </c>
      <c r="F98" s="591">
        <v>-516802.41</v>
      </c>
      <c r="G98" s="592">
        <v>121806357.11649999</v>
      </c>
      <c r="H98" s="593"/>
      <c r="I98" s="594">
        <v>110433287.34999999</v>
      </c>
      <c r="J98" s="595">
        <v>0</v>
      </c>
      <c r="K98" s="591">
        <v>11889872.1765</v>
      </c>
      <c r="L98" s="595">
        <v>0</v>
      </c>
      <c r="M98" s="596">
        <v>-516802.41149999999</v>
      </c>
      <c r="N98" s="597"/>
      <c r="O98" s="595">
        <v>1.500000013038516E-3</v>
      </c>
      <c r="P98" s="596">
        <v>121806357.11499998</v>
      </c>
      <c r="Q98" s="595">
        <v>1.5000104904174805E-3</v>
      </c>
    </row>
    <row r="99" spans="1:17">
      <c r="A99" s="579"/>
      <c r="B99" s="604" t="s">
        <v>1296</v>
      </c>
      <c r="C99" s="605">
        <v>0</v>
      </c>
      <c r="D99" s="605"/>
      <c r="E99" s="605"/>
      <c r="F99" s="605"/>
      <c r="G99" s="606">
        <v>0</v>
      </c>
      <c r="H99" s="574"/>
      <c r="I99" s="607"/>
      <c r="J99" s="608">
        <v>0</v>
      </c>
      <c r="K99" s="605"/>
      <c r="L99" s="608"/>
      <c r="M99" s="605"/>
      <c r="N99" s="609"/>
      <c r="O99" s="608"/>
      <c r="P99" s="605">
        <v>0</v>
      </c>
      <c r="Q99" s="608">
        <v>0</v>
      </c>
    </row>
    <row r="100" spans="1:17">
      <c r="A100" s="589"/>
      <c r="B100" s="638" t="s">
        <v>1297</v>
      </c>
      <c r="C100" s="591">
        <v>1199650229.4300001</v>
      </c>
      <c r="D100" s="591">
        <v>82060133.649000004</v>
      </c>
      <c r="E100" s="591">
        <v>1281710363.079</v>
      </c>
      <c r="F100" s="591">
        <v>-20032710.59</v>
      </c>
      <c r="G100" s="592">
        <v>1261677652.4890001</v>
      </c>
      <c r="H100" s="593"/>
      <c r="I100" s="594">
        <v>1199650229.4300001</v>
      </c>
      <c r="J100" s="595">
        <v>0</v>
      </c>
      <c r="K100" s="591">
        <v>82060133.649000004</v>
      </c>
      <c r="L100" s="595">
        <v>0</v>
      </c>
      <c r="M100" s="596">
        <v>-20032710.5865</v>
      </c>
      <c r="N100" s="597"/>
      <c r="O100" s="595">
        <v>-3.4999996423721313E-3</v>
      </c>
      <c r="P100" s="596">
        <v>1261677652.4925001</v>
      </c>
      <c r="Q100" s="595">
        <v>-3.4999847412109375E-3</v>
      </c>
    </row>
    <row r="101" spans="1:17">
      <c r="A101" s="579"/>
      <c r="B101" s="604"/>
      <c r="C101" s="612"/>
      <c r="D101" s="612"/>
      <c r="E101" s="612"/>
      <c r="F101" s="612"/>
      <c r="G101" s="668"/>
      <c r="H101" s="574"/>
      <c r="I101" s="614"/>
      <c r="J101" s="615"/>
      <c r="K101" s="612"/>
      <c r="L101" s="615"/>
      <c r="M101" s="612"/>
      <c r="N101" s="616"/>
      <c r="O101" s="615"/>
      <c r="P101" s="612"/>
      <c r="Q101" s="615"/>
    </row>
    <row r="102" spans="1:17">
      <c r="A102" s="636"/>
      <c r="B102" s="604" t="s">
        <v>1298</v>
      </c>
      <c r="C102" s="598">
        <v>0</v>
      </c>
      <c r="D102" s="598"/>
      <c r="E102" s="605">
        <v>0</v>
      </c>
      <c r="F102" s="598"/>
      <c r="G102" s="606">
        <v>0</v>
      </c>
      <c r="H102" s="574"/>
      <c r="I102" s="607"/>
      <c r="J102" s="608">
        <v>0</v>
      </c>
      <c r="K102" s="605"/>
      <c r="L102" s="608"/>
      <c r="M102" s="605"/>
      <c r="N102" s="609"/>
      <c r="O102" s="608"/>
      <c r="P102" s="605">
        <v>0</v>
      </c>
      <c r="Q102" s="608">
        <v>0</v>
      </c>
    </row>
    <row r="103" spans="1:17">
      <c r="A103" s="636"/>
      <c r="B103" s="586" t="s">
        <v>1299</v>
      </c>
      <c r="C103" s="605">
        <v>104560079</v>
      </c>
      <c r="D103" s="598"/>
      <c r="E103" s="605">
        <v>104560079</v>
      </c>
      <c r="F103" s="581"/>
      <c r="G103" s="606">
        <v>104560079</v>
      </c>
      <c r="H103" s="574"/>
      <c r="I103" s="607">
        <v>104560079</v>
      </c>
      <c r="J103" s="608">
        <v>0</v>
      </c>
      <c r="K103" s="605"/>
      <c r="L103" s="608"/>
      <c r="M103" s="605"/>
      <c r="N103" s="609"/>
      <c r="O103" s="608"/>
      <c r="P103" s="605">
        <v>104560079</v>
      </c>
      <c r="Q103" s="608">
        <v>0</v>
      </c>
    </row>
    <row r="104" spans="1:17">
      <c r="A104" s="676" t="s">
        <v>1300</v>
      </c>
      <c r="B104" s="667"/>
      <c r="C104" s="605"/>
      <c r="D104" s="605"/>
      <c r="E104" s="605">
        <v>0</v>
      </c>
      <c r="F104" s="605"/>
      <c r="G104" s="606">
        <v>0</v>
      </c>
      <c r="H104" s="574"/>
      <c r="I104" s="607"/>
      <c r="J104" s="608"/>
      <c r="K104" s="605"/>
      <c r="L104" s="608">
        <v>0</v>
      </c>
      <c r="M104" s="605"/>
      <c r="N104" s="609"/>
      <c r="O104" s="608"/>
      <c r="P104" s="605">
        <v>0</v>
      </c>
      <c r="Q104" s="608">
        <v>0</v>
      </c>
    </row>
    <row r="105" spans="1:17">
      <c r="A105" s="640" t="s">
        <v>1301</v>
      </c>
      <c r="B105" s="590"/>
      <c r="C105" s="591">
        <v>104560079</v>
      </c>
      <c r="D105" s="591">
        <v>0</v>
      </c>
      <c r="E105" s="591">
        <v>104560079</v>
      </c>
      <c r="F105" s="591">
        <v>0</v>
      </c>
      <c r="G105" s="592">
        <v>104560079</v>
      </c>
      <c r="H105" s="593"/>
      <c r="I105" s="594">
        <v>104560079</v>
      </c>
      <c r="J105" s="595">
        <v>0</v>
      </c>
      <c r="K105" s="591">
        <v>0</v>
      </c>
      <c r="L105" s="595">
        <v>0</v>
      </c>
      <c r="M105" s="596">
        <v>0</v>
      </c>
      <c r="N105" s="597"/>
      <c r="O105" s="595">
        <v>0</v>
      </c>
      <c r="P105" s="596">
        <v>104560079</v>
      </c>
      <c r="Q105" s="595">
        <v>0</v>
      </c>
    </row>
    <row r="106" spans="1:17">
      <c r="A106" s="589"/>
      <c r="B106" s="623" t="s">
        <v>4</v>
      </c>
      <c r="C106" s="617">
        <v>1304210308.4300001</v>
      </c>
      <c r="D106" s="617">
        <v>82060133.649000004</v>
      </c>
      <c r="E106" s="617">
        <v>1386270442.079</v>
      </c>
      <c r="F106" s="617">
        <v>-20032710.59</v>
      </c>
      <c r="G106" s="618">
        <v>1366237731.4890001</v>
      </c>
      <c r="H106" s="593"/>
      <c r="I106" s="619">
        <v>1304210308.4300001</v>
      </c>
      <c r="J106" s="620">
        <v>0</v>
      </c>
      <c r="K106" s="617">
        <v>82060133.649000004</v>
      </c>
      <c r="L106" s="620">
        <v>0</v>
      </c>
      <c r="M106" s="621">
        <v>-20032710.5865</v>
      </c>
      <c r="N106" s="622"/>
      <c r="O106" s="620">
        <v>-3.4999996423721313E-3</v>
      </c>
      <c r="P106" s="621">
        <v>1366237731.4925001</v>
      </c>
      <c r="Q106" s="620">
        <v>-3.4999847412109375E-3</v>
      </c>
    </row>
    <row r="107" spans="1:17">
      <c r="A107" s="579"/>
      <c r="B107" s="604"/>
      <c r="C107" s="612"/>
      <c r="D107" s="612"/>
      <c r="E107" s="612"/>
      <c r="F107" s="612"/>
      <c r="G107" s="668"/>
      <c r="H107" s="574"/>
      <c r="I107" s="614"/>
      <c r="J107" s="615"/>
      <c r="K107" s="612"/>
      <c r="L107" s="615"/>
      <c r="M107" s="612"/>
      <c r="N107" s="616"/>
      <c r="O107" s="615"/>
      <c r="P107" s="770"/>
      <c r="Q107" s="615"/>
    </row>
    <row r="108" spans="1:17">
      <c r="A108" s="568" t="s">
        <v>5</v>
      </c>
      <c r="B108" s="569"/>
      <c r="C108" s="598"/>
      <c r="D108" s="598"/>
      <c r="E108" s="598"/>
      <c r="F108" s="598"/>
      <c r="G108" s="599"/>
      <c r="H108" s="574"/>
      <c r="I108" s="600"/>
      <c r="J108" s="601"/>
      <c r="K108" s="598"/>
      <c r="L108" s="601"/>
      <c r="M108" s="598"/>
      <c r="N108" s="602"/>
      <c r="O108" s="601"/>
      <c r="P108" s="768"/>
      <c r="Q108" s="601"/>
    </row>
    <row r="109" spans="1:17">
      <c r="A109" s="579"/>
      <c r="B109" s="603" t="s">
        <v>1302</v>
      </c>
      <c r="C109" s="677"/>
      <c r="D109" s="598"/>
      <c r="E109" s="598"/>
      <c r="F109" s="598"/>
      <c r="G109" s="599"/>
      <c r="H109" s="574"/>
      <c r="I109" s="600"/>
      <c r="J109" s="601"/>
      <c r="K109" s="598"/>
      <c r="L109" s="601"/>
      <c r="M109" s="598"/>
      <c r="N109" s="602"/>
      <c r="O109" s="601"/>
      <c r="P109" s="768"/>
      <c r="Q109" s="601"/>
    </row>
    <row r="110" spans="1:17">
      <c r="A110" s="579"/>
      <c r="B110" s="603" t="s">
        <v>1303</v>
      </c>
      <c r="C110" s="677"/>
      <c r="D110" s="581"/>
      <c r="E110" s="605"/>
      <c r="F110" s="581"/>
      <c r="G110" s="606"/>
      <c r="H110" s="574"/>
      <c r="I110" s="607"/>
      <c r="J110" s="608"/>
      <c r="K110" s="605"/>
      <c r="L110" s="608"/>
      <c r="M110" s="605"/>
      <c r="N110" s="609"/>
      <c r="O110" s="608"/>
      <c r="P110" s="769"/>
      <c r="Q110" s="608"/>
    </row>
    <row r="111" spans="1:17">
      <c r="A111" s="678"/>
      <c r="B111" s="679" t="s">
        <v>1304</v>
      </c>
      <c r="C111" s="598">
        <v>639997880</v>
      </c>
      <c r="D111" s="581">
        <v>26698490</v>
      </c>
      <c r="E111" s="581">
        <v>666696370</v>
      </c>
      <c r="F111" s="581">
        <v>-26698490</v>
      </c>
      <c r="G111" s="582">
        <v>639997880</v>
      </c>
      <c r="H111" s="574"/>
      <c r="I111" s="583">
        <v>639997880</v>
      </c>
      <c r="J111" s="584">
        <v>0</v>
      </c>
      <c r="K111" s="581">
        <v>26698490</v>
      </c>
      <c r="L111" s="584">
        <v>0</v>
      </c>
      <c r="M111" s="581">
        <v>-26698490</v>
      </c>
      <c r="N111" s="585"/>
      <c r="O111" s="584">
        <v>0</v>
      </c>
      <c r="P111" s="766">
        <v>639997880</v>
      </c>
      <c r="Q111" s="584">
        <v>0</v>
      </c>
    </row>
    <row r="112" spans="1:17">
      <c r="A112" s="579"/>
      <c r="B112" s="603" t="s">
        <v>1305</v>
      </c>
      <c r="C112" s="677"/>
      <c r="D112" s="605"/>
      <c r="E112" s="581">
        <v>0</v>
      </c>
      <c r="F112" s="605"/>
      <c r="G112" s="582">
        <v>0</v>
      </c>
      <c r="H112" s="574"/>
      <c r="I112" s="583"/>
      <c r="J112" s="584"/>
      <c r="K112" s="581"/>
      <c r="L112" s="584"/>
      <c r="M112" s="581"/>
      <c r="N112" s="585"/>
      <c r="O112" s="584"/>
      <c r="P112" s="766">
        <v>0</v>
      </c>
      <c r="Q112" s="584">
        <v>0</v>
      </c>
    </row>
    <row r="113" spans="1:17">
      <c r="A113" s="579"/>
      <c r="B113" s="603" t="s">
        <v>1306</v>
      </c>
      <c r="C113" s="605"/>
      <c r="D113" s="605"/>
      <c r="E113" s="581">
        <v>0</v>
      </c>
      <c r="F113" s="605"/>
      <c r="G113" s="582">
        <v>0</v>
      </c>
      <c r="H113" s="574"/>
      <c r="I113" s="583"/>
      <c r="J113" s="584"/>
      <c r="K113" s="581"/>
      <c r="L113" s="584"/>
      <c r="M113" s="581"/>
      <c r="N113" s="585"/>
      <c r="O113" s="584"/>
      <c r="P113" s="766">
        <v>0</v>
      </c>
      <c r="Q113" s="584">
        <v>0</v>
      </c>
    </row>
    <row r="114" spans="1:17">
      <c r="A114" s="579"/>
      <c r="B114" s="603" t="s">
        <v>1307</v>
      </c>
      <c r="C114" s="605"/>
      <c r="D114" s="605"/>
      <c r="E114" s="605"/>
      <c r="F114" s="605"/>
      <c r="G114" s="606"/>
      <c r="H114" s="574"/>
      <c r="I114" s="607"/>
      <c r="J114" s="608"/>
      <c r="K114" s="605"/>
      <c r="L114" s="608"/>
      <c r="M114" s="605"/>
      <c r="N114" s="609"/>
      <c r="O114" s="608"/>
      <c r="P114" s="769"/>
      <c r="Q114" s="608"/>
    </row>
    <row r="115" spans="1:17">
      <c r="A115" s="579"/>
      <c r="B115" s="604"/>
      <c r="C115" s="591">
        <v>639997880</v>
      </c>
      <c r="D115" s="591">
        <v>26698490</v>
      </c>
      <c r="E115" s="591">
        <v>666696370</v>
      </c>
      <c r="F115" s="591">
        <v>-26698490</v>
      </c>
      <c r="G115" s="592">
        <v>639997880</v>
      </c>
      <c r="H115" s="574"/>
      <c r="I115" s="594">
        <v>639997880</v>
      </c>
      <c r="J115" s="595">
        <v>0</v>
      </c>
      <c r="K115" s="591">
        <v>26698490</v>
      </c>
      <c r="L115" s="595">
        <v>0</v>
      </c>
      <c r="M115" s="596">
        <v>-26698490</v>
      </c>
      <c r="N115" s="597"/>
      <c r="O115" s="595">
        <v>0</v>
      </c>
      <c r="P115" s="767">
        <v>639997880</v>
      </c>
      <c r="Q115" s="595">
        <v>0</v>
      </c>
    </row>
    <row r="116" spans="1:17">
      <c r="A116" s="636"/>
      <c r="B116" s="604"/>
      <c r="C116" s="598"/>
      <c r="D116" s="598"/>
      <c r="E116" s="598"/>
      <c r="F116" s="598"/>
      <c r="G116" s="599"/>
      <c r="H116" s="574"/>
      <c r="I116" s="600"/>
      <c r="J116" s="601"/>
      <c r="K116" s="598"/>
      <c r="L116" s="601"/>
      <c r="M116" s="598"/>
      <c r="N116" s="602"/>
      <c r="O116" s="601"/>
      <c r="P116" s="768"/>
      <c r="Q116" s="601"/>
    </row>
    <row r="117" spans="1:17">
      <c r="A117" s="579"/>
      <c r="B117" s="580" t="s">
        <v>1308</v>
      </c>
      <c r="C117" s="581">
        <v>63999988</v>
      </c>
      <c r="D117" s="581">
        <v>0</v>
      </c>
      <c r="E117" s="581">
        <v>63999988</v>
      </c>
      <c r="F117" s="581"/>
      <c r="G117" s="582">
        <v>63999988</v>
      </c>
      <c r="H117" s="574"/>
      <c r="I117" s="583">
        <v>63999988</v>
      </c>
      <c r="J117" s="584">
        <v>0</v>
      </c>
      <c r="K117" s="581"/>
      <c r="L117" s="584">
        <v>0</v>
      </c>
      <c r="M117" s="581"/>
      <c r="N117" s="585"/>
      <c r="O117" s="584"/>
      <c r="P117" s="766">
        <v>63999988</v>
      </c>
      <c r="Q117" s="584">
        <v>0</v>
      </c>
    </row>
    <row r="118" spans="1:17">
      <c r="A118" s="579"/>
      <c r="B118" s="580" t="s">
        <v>1309</v>
      </c>
      <c r="C118" s="581">
        <v>2304524715.7500005</v>
      </c>
      <c r="D118" s="581">
        <v>-2256279.0516999988</v>
      </c>
      <c r="E118" s="581">
        <v>2302268436.6983004</v>
      </c>
      <c r="F118" s="581">
        <v>608.15416999999434</v>
      </c>
      <c r="G118" s="582">
        <v>2302269044.8524709</v>
      </c>
      <c r="H118" s="574"/>
      <c r="I118" s="583">
        <v>2304524715.75</v>
      </c>
      <c r="J118" s="584">
        <v>0</v>
      </c>
      <c r="K118" s="581">
        <v>-2256279.0388999926</v>
      </c>
      <c r="L118" s="584">
        <v>-1.2800006195902824E-2</v>
      </c>
      <c r="M118" s="581">
        <v>608.15416999999434</v>
      </c>
      <c r="N118" s="585"/>
      <c r="O118" s="584">
        <v>0</v>
      </c>
      <c r="P118" s="766">
        <v>2302269044.8652701</v>
      </c>
      <c r="Q118" s="584">
        <v>-1.2799263000488281E-2</v>
      </c>
    </row>
    <row r="119" spans="1:17">
      <c r="A119" s="579"/>
      <c r="B119" s="604"/>
      <c r="C119" s="612"/>
      <c r="D119" s="612"/>
      <c r="E119" s="612"/>
      <c r="F119" s="612"/>
      <c r="G119" s="668"/>
      <c r="H119" s="574"/>
      <c r="I119" s="614"/>
      <c r="J119" s="615"/>
      <c r="K119" s="612"/>
      <c r="L119" s="615"/>
      <c r="M119" s="612"/>
      <c r="N119" s="616"/>
      <c r="O119" s="615"/>
      <c r="P119" s="770"/>
      <c r="Q119" s="615"/>
    </row>
    <row r="120" spans="1:17">
      <c r="A120" s="589"/>
      <c r="B120" s="638" t="s">
        <v>1310</v>
      </c>
      <c r="C120" s="617">
        <v>3008522583.7500005</v>
      </c>
      <c r="D120" s="617">
        <v>24442210.9483</v>
      </c>
      <c r="E120" s="617">
        <v>3032964794.6983004</v>
      </c>
      <c r="F120" s="617">
        <v>-26697881.845830001</v>
      </c>
      <c r="G120" s="618">
        <v>3006266912.8524709</v>
      </c>
      <c r="H120" s="593"/>
      <c r="I120" s="619">
        <v>3008522583.75</v>
      </c>
      <c r="J120" s="620">
        <v>0</v>
      </c>
      <c r="K120" s="617">
        <v>24442210.961100008</v>
      </c>
      <c r="L120" s="620">
        <v>-1.2800008058547974E-2</v>
      </c>
      <c r="M120" s="621">
        <v>-26697881.845830001</v>
      </c>
      <c r="N120" s="622"/>
      <c r="O120" s="620">
        <v>0</v>
      </c>
      <c r="P120" s="771">
        <v>3006266912.8652701</v>
      </c>
      <c r="Q120" s="620">
        <v>-1.2799263000488281E-2</v>
      </c>
    </row>
    <row r="121" spans="1:17">
      <c r="A121" s="678" t="s">
        <v>1311</v>
      </c>
      <c r="B121" s="680"/>
      <c r="C121" s="605"/>
      <c r="D121" s="605">
        <v>-11767575.34</v>
      </c>
      <c r="E121" s="581">
        <v>-11767575.34</v>
      </c>
      <c r="F121" s="605">
        <v>-12952.17</v>
      </c>
      <c r="G121" s="582">
        <v>-11780527.51</v>
      </c>
      <c r="H121" s="574"/>
      <c r="I121" s="583"/>
      <c r="J121" s="584"/>
      <c r="K121" s="581">
        <v>-11767575.34</v>
      </c>
      <c r="L121" s="584">
        <v>0</v>
      </c>
      <c r="M121" s="581">
        <v>-12952.170000000033</v>
      </c>
      <c r="N121" s="585" t="s">
        <v>1312</v>
      </c>
      <c r="O121" s="584">
        <v>3.2741809263825417E-11</v>
      </c>
      <c r="P121" s="766">
        <v>-11780527.51</v>
      </c>
      <c r="Q121" s="584">
        <v>0</v>
      </c>
    </row>
    <row r="122" spans="1:17">
      <c r="A122" s="579"/>
      <c r="B122" s="604" t="s">
        <v>1313</v>
      </c>
      <c r="C122" s="605"/>
      <c r="D122" s="605"/>
      <c r="E122" s="605"/>
      <c r="F122" s="605">
        <v>2444221.0948300003</v>
      </c>
      <c r="G122" s="582">
        <v>2444221.0948300003</v>
      </c>
      <c r="H122" s="574"/>
      <c r="I122" s="607"/>
      <c r="J122" s="608"/>
      <c r="K122" s="605"/>
      <c r="L122" s="608"/>
      <c r="M122" s="605">
        <v>2444221.09</v>
      </c>
      <c r="N122" s="609" t="s">
        <v>1312</v>
      </c>
      <c r="O122" s="608">
        <v>4.8300004564225674E-3</v>
      </c>
      <c r="P122" s="769">
        <v>2444221.09</v>
      </c>
      <c r="Q122" s="608">
        <v>4.8300004564225674E-3</v>
      </c>
    </row>
    <row r="123" spans="1:17">
      <c r="A123" s="579"/>
      <c r="B123" s="604"/>
      <c r="C123" s="605"/>
      <c r="D123" s="605"/>
      <c r="E123" s="605"/>
      <c r="F123" s="605"/>
      <c r="G123" s="606"/>
      <c r="H123" s="574"/>
      <c r="I123" s="607"/>
      <c r="J123" s="608"/>
      <c r="K123" s="605"/>
      <c r="L123" s="608"/>
      <c r="M123" s="605"/>
      <c r="N123" s="609"/>
      <c r="O123" s="608"/>
      <c r="P123" s="769"/>
      <c r="Q123" s="608"/>
    </row>
    <row r="124" spans="1:17">
      <c r="A124" s="681"/>
      <c r="B124" s="682"/>
      <c r="C124" s="605"/>
      <c r="D124" s="605"/>
      <c r="E124" s="605"/>
      <c r="F124" s="605"/>
      <c r="G124" s="606"/>
      <c r="H124" s="574"/>
      <c r="I124" s="607"/>
      <c r="J124" s="608"/>
      <c r="K124" s="605"/>
      <c r="L124" s="608"/>
      <c r="M124" s="605"/>
      <c r="N124" s="609"/>
      <c r="O124" s="608"/>
      <c r="P124" s="769"/>
      <c r="Q124" s="608"/>
    </row>
    <row r="125" spans="1:17">
      <c r="A125" s="579"/>
      <c r="B125" s="682"/>
      <c r="C125" s="605"/>
      <c r="D125" s="605"/>
      <c r="E125" s="605"/>
      <c r="F125" s="605"/>
      <c r="G125" s="606"/>
      <c r="H125" s="574"/>
      <c r="I125" s="607"/>
      <c r="J125" s="608"/>
      <c r="K125" s="605"/>
      <c r="L125" s="608"/>
      <c r="M125" s="605"/>
      <c r="N125" s="609"/>
      <c r="O125" s="608"/>
      <c r="P125" s="769"/>
      <c r="Q125" s="608"/>
    </row>
    <row r="126" spans="1:17">
      <c r="A126" s="589"/>
      <c r="B126" s="638" t="s">
        <v>1314</v>
      </c>
      <c r="C126" s="683">
        <v>3008522583.7500005</v>
      </c>
      <c r="D126" s="683">
        <v>12674635.6083</v>
      </c>
      <c r="E126" s="683">
        <v>3021197219.3583002</v>
      </c>
      <c r="F126" s="683">
        <v>-24266612.921000004</v>
      </c>
      <c r="G126" s="684">
        <v>2996930606.4373007</v>
      </c>
      <c r="H126" s="593"/>
      <c r="I126" s="685">
        <v>3008522583.75</v>
      </c>
      <c r="J126" s="686">
        <v>0</v>
      </c>
      <c r="K126" s="683">
        <v>12674635.621100008</v>
      </c>
      <c r="L126" s="686">
        <v>-1.2800008058547974E-2</v>
      </c>
      <c r="M126" s="687">
        <v>-24266612.925830003</v>
      </c>
      <c r="N126" s="688"/>
      <c r="O126" s="686">
        <v>4.8299990594387054E-3</v>
      </c>
      <c r="P126" s="773">
        <v>2996930606.4452701</v>
      </c>
      <c r="Q126" s="686">
        <v>-7.9693794250488281E-3</v>
      </c>
    </row>
    <row r="127" spans="1:17" ht="10.8" thickBot="1">
      <c r="A127" s="689" t="s">
        <v>6</v>
      </c>
      <c r="B127" s="690"/>
      <c r="C127" s="691">
        <v>4312732892.1800003</v>
      </c>
      <c r="D127" s="691">
        <v>94734769.257300004</v>
      </c>
      <c r="E127" s="691">
        <v>4407467661.4372997</v>
      </c>
      <c r="F127" s="691">
        <v>-44299323.521000005</v>
      </c>
      <c r="G127" s="692">
        <v>4363168337.9163008</v>
      </c>
      <c r="H127" s="593"/>
      <c r="I127" s="693">
        <v>4312732892.1800003</v>
      </c>
      <c r="J127" s="694">
        <v>0</v>
      </c>
      <c r="K127" s="691">
        <v>94734769.270100012</v>
      </c>
      <c r="L127" s="694">
        <v>-1.2800008058547974E-2</v>
      </c>
      <c r="M127" s="695">
        <v>-44299323.512330003</v>
      </c>
      <c r="N127" s="696"/>
      <c r="O127" s="694">
        <v>-8.6700022220611572E-3</v>
      </c>
      <c r="P127" s="774">
        <v>4363168337.9377699</v>
      </c>
      <c r="Q127" s="694">
        <v>-2.14691162109375E-2</v>
      </c>
    </row>
    <row r="128" spans="1:17" ht="10.8" thickTop="1">
      <c r="A128" s="610" t="s">
        <v>1315</v>
      </c>
      <c r="B128" s="590"/>
      <c r="C128" s="617">
        <v>0</v>
      </c>
      <c r="D128" s="617">
        <v>-1.320001482963562E-2</v>
      </c>
      <c r="E128" s="617">
        <v>-1.3200759887695313E-2</v>
      </c>
      <c r="F128" s="617">
        <v>-1.1000007390975952E-2</v>
      </c>
      <c r="G128" s="618">
        <v>-2.4199485778808594E-2</v>
      </c>
      <c r="H128" s="593"/>
      <c r="I128" s="619">
        <v>0</v>
      </c>
      <c r="J128" s="620">
        <v>0</v>
      </c>
      <c r="K128" s="617">
        <v>-4.0000677108764648E-4</v>
      </c>
      <c r="L128" s="620">
        <v>-1.2800008058547974E-2</v>
      </c>
      <c r="M128" s="621">
        <v>-4.5052245259284973E-3</v>
      </c>
      <c r="N128" s="622"/>
      <c r="O128" s="620">
        <v>-6.4947828650474548E-3</v>
      </c>
      <c r="P128" s="771">
        <v>-4.9052312970161438E-3</v>
      </c>
      <c r="Q128" s="620">
        <v>-1.929425448179245E-2</v>
      </c>
    </row>
    <row r="129" spans="1:18" ht="10.8" thickBot="1">
      <c r="A129" s="697"/>
      <c r="B129" s="698"/>
      <c r="C129" s="699"/>
      <c r="D129" s="699"/>
      <c r="E129" s="699"/>
      <c r="F129" s="699"/>
      <c r="G129" s="700"/>
      <c r="H129" s="574"/>
      <c r="I129" s="701"/>
      <c r="J129" s="702"/>
      <c r="K129" s="699"/>
      <c r="L129" s="702"/>
      <c r="M129" s="699"/>
      <c r="N129" s="703"/>
      <c r="O129" s="702"/>
      <c r="P129" s="775"/>
      <c r="Q129" s="702"/>
    </row>
    <row r="130" spans="1:18" ht="10.8" thickTop="1">
      <c r="A130" s="704" t="s">
        <v>7</v>
      </c>
      <c r="B130" s="586"/>
      <c r="C130" s="598"/>
      <c r="D130" s="598"/>
      <c r="E130" s="598"/>
      <c r="F130" s="598"/>
      <c r="G130" s="599"/>
      <c r="H130" s="574"/>
      <c r="I130" s="600"/>
      <c r="J130" s="601"/>
      <c r="K130" s="598"/>
      <c r="L130" s="601"/>
      <c r="M130" s="598"/>
      <c r="N130" s="602"/>
      <c r="O130" s="601"/>
      <c r="P130" s="598"/>
      <c r="Q130" s="601"/>
    </row>
    <row r="131" spans="1:18">
      <c r="A131" s="579" t="s">
        <v>1316</v>
      </c>
      <c r="B131" s="580"/>
      <c r="C131" s="598">
        <v>2560521358.3900003</v>
      </c>
      <c r="D131" s="598">
        <v>31244117.802500002</v>
      </c>
      <c r="E131" s="598">
        <v>2591765476.1925001</v>
      </c>
      <c r="F131" s="598">
        <v>-196058.66</v>
      </c>
      <c r="G131" s="599">
        <v>2591569417.5325003</v>
      </c>
      <c r="H131" s="574"/>
      <c r="I131" s="600">
        <v>2560521358.3899999</v>
      </c>
      <c r="J131" s="601">
        <v>0</v>
      </c>
      <c r="K131" s="598">
        <v>31244117.8035</v>
      </c>
      <c r="L131" s="601">
        <v>-9.999983012676239E-4</v>
      </c>
      <c r="M131" s="598">
        <v>-196058.66</v>
      </c>
      <c r="N131" s="602"/>
      <c r="O131" s="601">
        <v>0</v>
      </c>
      <c r="P131" s="598">
        <v>2591569417.5335002</v>
      </c>
      <c r="Q131" s="601">
        <v>-9.9992752075195313E-4</v>
      </c>
    </row>
    <row r="132" spans="1:18">
      <c r="A132" s="579" t="s">
        <v>1317</v>
      </c>
      <c r="B132" s="580"/>
      <c r="C132" s="598">
        <v>165817111.17000002</v>
      </c>
      <c r="D132" s="598"/>
      <c r="E132" s="598">
        <v>165817111.17000002</v>
      </c>
      <c r="F132" s="598"/>
      <c r="G132" s="599">
        <v>165817111.17000002</v>
      </c>
      <c r="H132" s="574"/>
      <c r="I132" s="600">
        <v>165817111.16999999</v>
      </c>
      <c r="J132" s="601">
        <v>0</v>
      </c>
      <c r="K132" s="598"/>
      <c r="L132" s="601"/>
      <c r="M132" s="598"/>
      <c r="N132" s="602"/>
      <c r="O132" s="601"/>
      <c r="P132" s="598">
        <v>165817111.16999999</v>
      </c>
      <c r="Q132" s="601">
        <v>0</v>
      </c>
    </row>
    <row r="133" spans="1:18">
      <c r="A133" s="705" t="s">
        <v>915</v>
      </c>
      <c r="B133" s="706"/>
      <c r="C133" s="707">
        <v>33154980.460000001</v>
      </c>
      <c r="D133" s="598"/>
      <c r="E133" s="598">
        <v>33154980.460000001</v>
      </c>
      <c r="F133" s="598"/>
      <c r="G133" s="599">
        <v>33154980.460000001</v>
      </c>
      <c r="H133" s="574"/>
      <c r="I133" s="600">
        <v>33154980.460000001</v>
      </c>
      <c r="J133" s="601">
        <v>0</v>
      </c>
      <c r="K133" s="598"/>
      <c r="L133" s="601"/>
      <c r="M133" s="598"/>
      <c r="N133" s="602"/>
      <c r="O133" s="601"/>
      <c r="P133" s="598">
        <v>33154980.460000001</v>
      </c>
      <c r="Q133" s="601">
        <v>0</v>
      </c>
    </row>
    <row r="134" spans="1:18">
      <c r="A134" s="579" t="s">
        <v>1318</v>
      </c>
      <c r="B134" s="604"/>
      <c r="C134" s="598">
        <v>0</v>
      </c>
      <c r="D134" s="598"/>
      <c r="E134" s="598">
        <v>0</v>
      </c>
      <c r="F134" s="598"/>
      <c r="G134" s="599">
        <v>0</v>
      </c>
      <c r="H134" s="574"/>
      <c r="I134" s="600"/>
      <c r="J134" s="601">
        <v>0</v>
      </c>
      <c r="K134" s="598"/>
      <c r="L134" s="601"/>
      <c r="M134" s="598"/>
      <c r="N134" s="602"/>
      <c r="O134" s="601"/>
      <c r="P134" s="598">
        <v>0</v>
      </c>
      <c r="Q134" s="601">
        <v>0</v>
      </c>
    </row>
    <row r="135" spans="1:18">
      <c r="A135" s="589"/>
      <c r="B135" s="638" t="s">
        <v>1319</v>
      </c>
      <c r="C135" s="630">
        <v>2759493450.0200005</v>
      </c>
      <c r="D135" s="630">
        <v>31244117.802500002</v>
      </c>
      <c r="E135" s="630">
        <v>2790737567.8225002</v>
      </c>
      <c r="F135" s="630">
        <v>-196058.66</v>
      </c>
      <c r="G135" s="631">
        <v>2790541509.1625004</v>
      </c>
      <c r="H135" s="593"/>
      <c r="I135" s="632">
        <v>2759493450.02</v>
      </c>
      <c r="J135" s="633">
        <v>0</v>
      </c>
      <c r="K135" s="630">
        <v>31244117.8035</v>
      </c>
      <c r="L135" s="633">
        <v>-9.999983012676239E-4</v>
      </c>
      <c r="M135" s="634">
        <v>-196058.66</v>
      </c>
      <c r="N135" s="635"/>
      <c r="O135" s="633">
        <v>0</v>
      </c>
      <c r="P135" s="634">
        <v>2790541509.1635003</v>
      </c>
      <c r="Q135" s="633">
        <v>-9.9992752075195313E-4</v>
      </c>
    </row>
    <row r="136" spans="1:18">
      <c r="A136" s="579"/>
      <c r="B136" s="580" t="s">
        <v>8</v>
      </c>
      <c r="C136" s="605">
        <v>2413630959.3000002</v>
      </c>
      <c r="D136" s="605">
        <v>35020185.896700002</v>
      </c>
      <c r="E136" s="605">
        <v>2448651145.1967001</v>
      </c>
      <c r="F136" s="708">
        <v>-277521.49</v>
      </c>
      <c r="G136" s="606">
        <v>2448373623.7066998</v>
      </c>
      <c r="H136" s="574"/>
      <c r="I136" s="607">
        <v>2413630959.3000002</v>
      </c>
      <c r="J136" s="608">
        <v>0</v>
      </c>
      <c r="K136" s="605">
        <v>35020185.878399998</v>
      </c>
      <c r="L136" s="608">
        <v>1.8300004303455353E-2</v>
      </c>
      <c r="M136" s="605">
        <v>-277516.49</v>
      </c>
      <c r="N136" s="609" t="s">
        <v>1312</v>
      </c>
      <c r="O136" s="608">
        <v>-5</v>
      </c>
      <c r="P136" s="605">
        <v>2448373628.6884003</v>
      </c>
      <c r="Q136" s="608">
        <v>-4.9817004203796387</v>
      </c>
    </row>
    <row r="137" spans="1:18">
      <c r="A137" s="589" t="s">
        <v>1320</v>
      </c>
      <c r="B137" s="623"/>
      <c r="C137" s="630">
        <v>345862490.72000027</v>
      </c>
      <c r="D137" s="630">
        <v>-3776068.0942000002</v>
      </c>
      <c r="E137" s="630">
        <v>342086422.62580013</v>
      </c>
      <c r="F137" s="630">
        <v>81462.829999999987</v>
      </c>
      <c r="G137" s="631">
        <v>342167885.45580053</v>
      </c>
      <c r="H137" s="593"/>
      <c r="I137" s="632">
        <v>345862490.71999979</v>
      </c>
      <c r="J137" s="633">
        <v>4.76837158203125E-7</v>
      </c>
      <c r="K137" s="630">
        <v>-3776068.0748999976</v>
      </c>
      <c r="L137" s="633">
        <v>-1.9300002604722977E-2</v>
      </c>
      <c r="M137" s="634">
        <v>81457.829999999987</v>
      </c>
      <c r="N137" s="635"/>
      <c r="O137" s="633">
        <v>5</v>
      </c>
      <c r="P137" s="634">
        <v>342167880.4750998</v>
      </c>
      <c r="Q137" s="633">
        <v>4.9807007312774658</v>
      </c>
    </row>
    <row r="138" spans="1:18">
      <c r="A138" s="636" t="s">
        <v>1321</v>
      </c>
      <c r="B138" s="604"/>
      <c r="C138" s="605"/>
      <c r="D138" s="605"/>
      <c r="E138" s="605"/>
      <c r="F138" s="605"/>
      <c r="G138" s="606"/>
      <c r="H138" s="574"/>
      <c r="I138" s="607"/>
      <c r="J138" s="608"/>
      <c r="K138" s="605"/>
      <c r="L138" s="608"/>
      <c r="M138" s="605"/>
      <c r="N138" s="609"/>
      <c r="O138" s="608"/>
      <c r="P138" s="605"/>
      <c r="Q138" s="608"/>
    </row>
    <row r="139" spans="1:18">
      <c r="A139" s="705" t="s">
        <v>1322</v>
      </c>
      <c r="B139" s="706"/>
      <c r="C139" s="707">
        <v>1206569.45</v>
      </c>
      <c r="D139" s="605">
        <v>-348311.09949999995</v>
      </c>
      <c r="E139" s="598">
        <v>858258.35049999994</v>
      </c>
      <c r="F139" s="598">
        <v>7518.2299999999977</v>
      </c>
      <c r="G139" s="599">
        <v>865776.58049999992</v>
      </c>
      <c r="H139" s="574"/>
      <c r="I139" s="600">
        <v>1206569.45</v>
      </c>
      <c r="J139" s="601">
        <v>0</v>
      </c>
      <c r="K139" s="598">
        <v>-348311.1</v>
      </c>
      <c r="L139" s="601">
        <v>5.0000002374872565E-4</v>
      </c>
      <c r="M139" s="598">
        <v>7518.2299999999814</v>
      </c>
      <c r="N139" s="602" t="s">
        <v>1312</v>
      </c>
      <c r="O139" s="601">
        <v>1.6370904631912708E-11</v>
      </c>
      <c r="P139" s="598">
        <v>865776.58</v>
      </c>
      <c r="Q139" s="601">
        <v>4.9999996554106474E-4</v>
      </c>
    </row>
    <row r="140" spans="1:18">
      <c r="A140" s="705" t="s">
        <v>1323</v>
      </c>
      <c r="B140" s="706"/>
      <c r="C140" s="707">
        <v>9876521.6400000006</v>
      </c>
      <c r="D140" s="598">
        <v>22688.212500000001</v>
      </c>
      <c r="E140" s="598">
        <v>9899209.852500001</v>
      </c>
      <c r="F140" s="598">
        <v>-521873.67</v>
      </c>
      <c r="G140" s="599">
        <v>9377336.182500001</v>
      </c>
      <c r="H140" s="574"/>
      <c r="I140" s="600">
        <v>9876521.6400000006</v>
      </c>
      <c r="J140" s="601">
        <v>0</v>
      </c>
      <c r="K140" s="598">
        <v>22687.414499999999</v>
      </c>
      <c r="L140" s="601">
        <v>0.79800000000250293</v>
      </c>
      <c r="M140" s="598">
        <v>-521873.67</v>
      </c>
      <c r="N140" s="602" t="s">
        <v>1312</v>
      </c>
      <c r="O140" s="601">
        <v>0</v>
      </c>
      <c r="P140" s="598">
        <v>9377335.3845000006</v>
      </c>
      <c r="Q140" s="601">
        <v>0.79800000041723251</v>
      </c>
      <c r="R140" s="537">
        <v>4326937.1399999997</v>
      </c>
    </row>
    <row r="141" spans="1:18">
      <c r="A141" s="610"/>
      <c r="B141" s="638" t="s">
        <v>1324</v>
      </c>
      <c r="C141" s="630">
        <v>11083091.09</v>
      </c>
      <c r="D141" s="630">
        <v>-325622.88699999993</v>
      </c>
      <c r="E141" s="630">
        <v>10757468.203000002</v>
      </c>
      <c r="F141" s="630">
        <v>-514355.44</v>
      </c>
      <c r="G141" s="631">
        <v>10243112.763</v>
      </c>
      <c r="H141" s="593"/>
      <c r="I141" s="632">
        <v>11083091.09</v>
      </c>
      <c r="J141" s="633">
        <v>0</v>
      </c>
      <c r="K141" s="630">
        <v>-325623.68549999996</v>
      </c>
      <c r="L141" s="633">
        <v>0.79850000003352761</v>
      </c>
      <c r="M141" s="634">
        <v>-514355.44</v>
      </c>
      <c r="N141" s="635"/>
      <c r="O141" s="633">
        <v>0</v>
      </c>
      <c r="P141" s="634">
        <v>10243111.964500001</v>
      </c>
      <c r="Q141" s="633">
        <v>0.79849999956786633</v>
      </c>
    </row>
    <row r="142" spans="1:18">
      <c r="A142" s="611" t="s">
        <v>1325</v>
      </c>
      <c r="B142" s="580"/>
      <c r="C142" s="709">
        <v>356945581.81000024</v>
      </c>
      <c r="D142" s="709">
        <v>-4101690.9812000003</v>
      </c>
      <c r="E142" s="709">
        <v>352843890.82880014</v>
      </c>
      <c r="F142" s="709">
        <v>-432892.61</v>
      </c>
      <c r="G142" s="710">
        <v>352410998.21880054</v>
      </c>
      <c r="H142" s="574"/>
      <c r="I142" s="711">
        <v>356945581.80999976</v>
      </c>
      <c r="J142" s="712">
        <v>4.76837158203125E-7</v>
      </c>
      <c r="K142" s="709">
        <v>-4101691.7603999977</v>
      </c>
      <c r="L142" s="712">
        <v>0.77919999742880464</v>
      </c>
      <c r="M142" s="713">
        <v>-432897.61</v>
      </c>
      <c r="N142" s="714"/>
      <c r="O142" s="712">
        <v>5</v>
      </c>
      <c r="P142" s="713">
        <v>352410992.43959975</v>
      </c>
      <c r="Q142" s="712">
        <v>5.7792007923126221</v>
      </c>
    </row>
    <row r="143" spans="1:18">
      <c r="A143" s="579"/>
      <c r="B143" s="580" t="s">
        <v>1326</v>
      </c>
      <c r="C143" s="605">
        <v>116347848.98000002</v>
      </c>
      <c r="D143" s="605">
        <v>0</v>
      </c>
      <c r="E143" s="605">
        <v>116347848.98000002</v>
      </c>
      <c r="F143" s="605"/>
      <c r="G143" s="606">
        <v>116347848.98000002</v>
      </c>
      <c r="H143" s="574"/>
      <c r="I143" s="607">
        <v>116347848.98</v>
      </c>
      <c r="J143" s="608">
        <v>0</v>
      </c>
      <c r="K143" s="605"/>
      <c r="L143" s="608">
        <v>0</v>
      </c>
      <c r="M143" s="605"/>
      <c r="N143" s="609"/>
      <c r="O143" s="608"/>
      <c r="P143" s="605">
        <v>116347848.98</v>
      </c>
      <c r="Q143" s="608">
        <v>0</v>
      </c>
    </row>
    <row r="144" spans="1:18">
      <c r="A144" s="678"/>
      <c r="B144" s="715" t="s">
        <v>1327</v>
      </c>
      <c r="C144" s="605">
        <v>46142949.950000003</v>
      </c>
      <c r="D144" s="605">
        <v>5562962.2129999986</v>
      </c>
      <c r="E144" s="598">
        <v>51705912.163000003</v>
      </c>
      <c r="F144" s="605"/>
      <c r="G144" s="599">
        <v>51705912.163000003</v>
      </c>
      <c r="H144" s="574"/>
      <c r="I144" s="600">
        <v>46142949.950000003</v>
      </c>
      <c r="J144" s="601">
        <v>0</v>
      </c>
      <c r="K144" s="598">
        <v>5562962.2199999997</v>
      </c>
      <c r="L144" s="601">
        <v>-7.0000011473894119E-3</v>
      </c>
      <c r="M144" s="598"/>
      <c r="N144" s="602"/>
      <c r="O144" s="601"/>
      <c r="P144" s="598">
        <v>51705912.170000002</v>
      </c>
      <c r="Q144" s="601">
        <v>-6.9999992847442627E-3</v>
      </c>
    </row>
    <row r="145" spans="1:17">
      <c r="A145" s="579"/>
      <c r="B145" s="580" t="s">
        <v>1328</v>
      </c>
      <c r="C145" s="605">
        <v>1230000</v>
      </c>
      <c r="D145" s="605">
        <v>0</v>
      </c>
      <c r="E145" s="598">
        <v>1230000</v>
      </c>
      <c r="F145" s="605"/>
      <c r="G145" s="599">
        <v>1230000</v>
      </c>
      <c r="H145" s="574"/>
      <c r="I145" s="600">
        <v>1230000</v>
      </c>
      <c r="J145" s="601">
        <v>0</v>
      </c>
      <c r="K145" s="598"/>
      <c r="L145" s="601"/>
      <c r="M145" s="598"/>
      <c r="N145" s="602"/>
      <c r="O145" s="601"/>
      <c r="P145" s="598">
        <v>1230000</v>
      </c>
      <c r="Q145" s="601">
        <v>0</v>
      </c>
    </row>
    <row r="146" spans="1:17">
      <c r="A146" s="579"/>
      <c r="B146" s="580" t="s">
        <v>1329</v>
      </c>
      <c r="C146" s="605">
        <v>11433600</v>
      </c>
      <c r="D146" s="598">
        <v>0</v>
      </c>
      <c r="E146" s="598">
        <v>11433600</v>
      </c>
      <c r="F146" s="605"/>
      <c r="G146" s="599">
        <v>11433600</v>
      </c>
      <c r="H146" s="574"/>
      <c r="I146" s="600">
        <v>11433600</v>
      </c>
      <c r="J146" s="601">
        <v>0</v>
      </c>
      <c r="K146" s="598"/>
      <c r="L146" s="601"/>
      <c r="M146" s="598"/>
      <c r="N146" s="602"/>
      <c r="O146" s="601"/>
      <c r="P146" s="598">
        <v>11433600</v>
      </c>
      <c r="Q146" s="601">
        <v>0</v>
      </c>
    </row>
    <row r="147" spans="1:17">
      <c r="A147" s="579"/>
      <c r="B147" s="580" t="s">
        <v>1330</v>
      </c>
      <c r="C147" s="605">
        <v>5421954.3599999994</v>
      </c>
      <c r="D147" s="605">
        <v>902684.14749999996</v>
      </c>
      <c r="E147" s="598">
        <v>6324638.5074999994</v>
      </c>
      <c r="F147" s="605">
        <v>-514355.44</v>
      </c>
      <c r="G147" s="599">
        <v>5810283.067499999</v>
      </c>
      <c r="H147" s="574"/>
      <c r="I147" s="600">
        <v>5421954.3600000003</v>
      </c>
      <c r="J147" s="601">
        <v>0</v>
      </c>
      <c r="K147" s="598">
        <v>902684.14650000003</v>
      </c>
      <c r="L147" s="601">
        <v>9.9999993108212948E-4</v>
      </c>
      <c r="M147" s="598">
        <v>-514355.44</v>
      </c>
      <c r="N147" s="602" t="s">
        <v>1312</v>
      </c>
      <c r="O147" s="601">
        <v>0</v>
      </c>
      <c r="P147" s="598">
        <v>5810283.0664999997</v>
      </c>
      <c r="Q147" s="601">
        <v>9.9999923259019852E-4</v>
      </c>
    </row>
    <row r="148" spans="1:17">
      <c r="A148" s="611" t="s">
        <v>1331</v>
      </c>
      <c r="B148" s="580"/>
      <c r="C148" s="630">
        <v>180576353.29000002</v>
      </c>
      <c r="D148" s="630">
        <v>6465646.3604999986</v>
      </c>
      <c r="E148" s="630">
        <v>187041999.6505</v>
      </c>
      <c r="F148" s="630">
        <v>-514355.44</v>
      </c>
      <c r="G148" s="631">
        <v>186527644.2105</v>
      </c>
      <c r="H148" s="574"/>
      <c r="I148" s="632">
        <v>180576353.29000002</v>
      </c>
      <c r="J148" s="633">
        <v>0</v>
      </c>
      <c r="K148" s="630">
        <v>6465646.3664999995</v>
      </c>
      <c r="L148" s="633">
        <v>-6.0000009834766388E-3</v>
      </c>
      <c r="M148" s="634">
        <v>-514355.44</v>
      </c>
      <c r="N148" s="635"/>
      <c r="O148" s="633">
        <v>0</v>
      </c>
      <c r="P148" s="634">
        <v>186527644.21650001</v>
      </c>
      <c r="Q148" s="633">
        <v>-6.0000121593475342E-3</v>
      </c>
    </row>
    <row r="149" spans="1:17">
      <c r="A149" s="611" t="s">
        <v>1332</v>
      </c>
      <c r="B149" s="580"/>
      <c r="C149" s="617">
        <v>176369228.52000022</v>
      </c>
      <c r="D149" s="617">
        <v>-10567337.341699999</v>
      </c>
      <c r="E149" s="617">
        <v>165801891.17830014</v>
      </c>
      <c r="F149" s="617">
        <v>81462.830000000016</v>
      </c>
      <c r="G149" s="618">
        <v>165883354.00830054</v>
      </c>
      <c r="H149" s="574"/>
      <c r="I149" s="619">
        <v>176369228.51999974</v>
      </c>
      <c r="J149" s="620">
        <v>4.76837158203125E-7</v>
      </c>
      <c r="K149" s="617">
        <v>-10567338.126899997</v>
      </c>
      <c r="L149" s="620">
        <v>0.78519999794661999</v>
      </c>
      <c r="M149" s="621">
        <v>81457.830000000016</v>
      </c>
      <c r="N149" s="622"/>
      <c r="O149" s="620">
        <v>5</v>
      </c>
      <c r="P149" s="771">
        <v>165883348.22309977</v>
      </c>
      <c r="Q149" s="620">
        <v>5.7852007746696472</v>
      </c>
    </row>
    <row r="150" spans="1:17">
      <c r="A150" s="716"/>
      <c r="B150" s="717" t="s">
        <v>1333</v>
      </c>
      <c r="C150" s="718">
        <v>-34908470.149999999</v>
      </c>
      <c r="D150" s="718">
        <v>0</v>
      </c>
      <c r="E150" s="708">
        <v>-34908470.149999999</v>
      </c>
      <c r="F150" s="718">
        <v>0</v>
      </c>
      <c r="G150" s="719">
        <v>-34908470.149999999</v>
      </c>
      <c r="H150" s="574"/>
      <c r="I150" s="720">
        <v>-34908470.149999999</v>
      </c>
      <c r="J150" s="721">
        <v>0</v>
      </c>
      <c r="K150" s="708"/>
      <c r="L150" s="721">
        <v>0</v>
      </c>
      <c r="M150" s="708"/>
      <c r="N150" s="722"/>
      <c r="O150" s="721"/>
      <c r="P150" s="776">
        <v>-34908470.149999999</v>
      </c>
      <c r="Q150" s="721">
        <v>0</v>
      </c>
    </row>
    <row r="151" spans="1:17">
      <c r="A151" s="716"/>
      <c r="B151" s="717" t="s">
        <v>1334</v>
      </c>
      <c r="C151" s="723">
        <v>141460758.37000021</v>
      </c>
      <c r="D151" s="723">
        <v>-10567337.341699999</v>
      </c>
      <c r="E151" s="723">
        <v>130893421.02830014</v>
      </c>
      <c r="F151" s="723">
        <v>81462.830000000016</v>
      </c>
      <c r="G151" s="724">
        <v>130974883.85830054</v>
      </c>
      <c r="H151" s="574"/>
      <c r="I151" s="725">
        <v>141460758.36999974</v>
      </c>
      <c r="J151" s="726">
        <v>4.76837158203125E-7</v>
      </c>
      <c r="K151" s="723">
        <v>-10567338.126899997</v>
      </c>
      <c r="L151" s="726">
        <v>0.78519999794661999</v>
      </c>
      <c r="M151" s="727">
        <v>81457.830000000016</v>
      </c>
      <c r="N151" s="728"/>
      <c r="O151" s="726">
        <v>5</v>
      </c>
      <c r="P151" s="777">
        <v>130974878.07309973</v>
      </c>
      <c r="Q151" s="726">
        <v>5.7852008044719696</v>
      </c>
    </row>
    <row r="152" spans="1:17">
      <c r="A152" s="729"/>
      <c r="B152" s="717" t="s">
        <v>1335</v>
      </c>
      <c r="C152" s="708"/>
      <c r="D152" s="708">
        <v>0</v>
      </c>
      <c r="E152" s="708">
        <v>0</v>
      </c>
      <c r="F152" s="708">
        <v>-1056733.7341699998</v>
      </c>
      <c r="G152" s="730">
        <v>-1056733.7341699998</v>
      </c>
      <c r="H152" s="574"/>
      <c r="I152" s="720"/>
      <c r="J152" s="721"/>
      <c r="K152" s="708"/>
      <c r="L152" s="721">
        <v>0</v>
      </c>
      <c r="M152" s="708">
        <v>-1056733.74</v>
      </c>
      <c r="N152" s="722" t="s">
        <v>1312</v>
      </c>
      <c r="O152" s="721">
        <v>5.8300001546740532E-3</v>
      </c>
      <c r="P152" s="776">
        <v>-1056733.74</v>
      </c>
      <c r="Q152" s="721">
        <v>5.8300001546740532E-3</v>
      </c>
    </row>
    <row r="153" spans="1:17" ht="10.8" thickBot="1">
      <c r="A153" s="731"/>
      <c r="B153" s="732" t="s">
        <v>1336</v>
      </c>
      <c r="C153" s="733">
        <v>141460758.37000021</v>
      </c>
      <c r="D153" s="733">
        <v>-10567337.341699999</v>
      </c>
      <c r="E153" s="733">
        <v>130893421.02830014</v>
      </c>
      <c r="F153" s="733">
        <v>1138196.5641699999</v>
      </c>
      <c r="G153" s="734">
        <v>132031617.59247054</v>
      </c>
      <c r="H153" s="574"/>
      <c r="I153" s="735">
        <v>141460758.36999974</v>
      </c>
      <c r="J153" s="736">
        <v>4.76837158203125E-7</v>
      </c>
      <c r="K153" s="733">
        <v>-10567338.126899997</v>
      </c>
      <c r="L153" s="736">
        <v>0.78519999794661999</v>
      </c>
      <c r="M153" s="737">
        <v>1138191.57</v>
      </c>
      <c r="N153" s="738"/>
      <c r="O153" s="736">
        <v>4.9941699998453259</v>
      </c>
      <c r="P153" s="778">
        <v>132031611.81309973</v>
      </c>
      <c r="Q153" s="736">
        <v>5.7793708145618439</v>
      </c>
    </row>
    <row r="154" spans="1:17" ht="10.8" thickTop="1">
      <c r="A154" s="611" t="s">
        <v>1337</v>
      </c>
      <c r="B154" s="604"/>
      <c r="C154" s="581">
        <v>2310262894.7800002</v>
      </c>
      <c r="D154" s="581">
        <v>8311058.29</v>
      </c>
      <c r="E154" s="581">
        <v>2318573953.0700002</v>
      </c>
      <c r="F154" s="581">
        <v>-1137588.4099999999</v>
      </c>
      <c r="G154" s="582">
        <v>2317436364.6600003</v>
      </c>
      <c r="H154" s="574"/>
      <c r="I154" s="583">
        <v>2310262894.7800002</v>
      </c>
      <c r="J154" s="584">
        <v>0</v>
      </c>
      <c r="K154" s="581">
        <v>8311058.29</v>
      </c>
      <c r="L154" s="584">
        <v>0</v>
      </c>
      <c r="M154" s="581">
        <v>-1137588.4099999999</v>
      </c>
      <c r="N154" s="585"/>
      <c r="O154" s="584">
        <v>0</v>
      </c>
      <c r="P154" s="766">
        <v>2317436364.6600003</v>
      </c>
      <c r="Q154" s="584">
        <v>0</v>
      </c>
    </row>
    <row r="155" spans="1:17">
      <c r="A155" s="611" t="s">
        <v>1338</v>
      </c>
      <c r="B155" s="604"/>
      <c r="C155" s="581"/>
      <c r="D155" s="581"/>
      <c r="E155" s="581">
        <v>0</v>
      </c>
      <c r="F155" s="581"/>
      <c r="G155" s="582">
        <v>0</v>
      </c>
      <c r="H155" s="574"/>
      <c r="I155" s="583"/>
      <c r="J155" s="584"/>
      <c r="K155" s="581"/>
      <c r="L155" s="584"/>
      <c r="M155" s="581"/>
      <c r="N155" s="585"/>
      <c r="O155" s="584"/>
      <c r="P155" s="766">
        <v>0</v>
      </c>
      <c r="Q155" s="584">
        <v>0</v>
      </c>
    </row>
    <row r="156" spans="1:17">
      <c r="A156" s="611" t="s">
        <v>1339</v>
      </c>
      <c r="B156" s="604"/>
      <c r="C156" s="581"/>
      <c r="D156" s="581"/>
      <c r="E156" s="581">
        <v>0</v>
      </c>
      <c r="F156" s="581"/>
      <c r="G156" s="582">
        <v>0</v>
      </c>
      <c r="H156" s="574"/>
      <c r="I156" s="583"/>
      <c r="J156" s="584"/>
      <c r="K156" s="581"/>
      <c r="L156" s="584"/>
      <c r="M156" s="581"/>
      <c r="N156" s="585"/>
      <c r="O156" s="584"/>
      <c r="P156" s="766">
        <v>0</v>
      </c>
      <c r="Q156" s="584">
        <v>0</v>
      </c>
    </row>
    <row r="157" spans="1:17">
      <c r="A157" s="611" t="s">
        <v>1340</v>
      </c>
      <c r="B157" s="604"/>
      <c r="C157" s="581"/>
      <c r="D157" s="581"/>
      <c r="E157" s="581">
        <v>0</v>
      </c>
      <c r="F157" s="581"/>
      <c r="G157" s="582">
        <v>0</v>
      </c>
      <c r="H157" s="574"/>
      <c r="I157" s="583"/>
      <c r="J157" s="584"/>
      <c r="K157" s="581"/>
      <c r="L157" s="584"/>
      <c r="M157" s="581"/>
      <c r="N157" s="585"/>
      <c r="O157" s="584"/>
      <c r="P157" s="766">
        <v>0</v>
      </c>
      <c r="Q157" s="584">
        <v>0</v>
      </c>
    </row>
    <row r="158" spans="1:17">
      <c r="A158" s="611" t="s">
        <v>874</v>
      </c>
      <c r="B158" s="604"/>
      <c r="C158" s="605">
        <v>-147198937.40000001</v>
      </c>
      <c r="D158" s="605"/>
      <c r="E158" s="581">
        <v>-147198937.40000001</v>
      </c>
      <c r="F158" s="605"/>
      <c r="G158" s="606">
        <v>-147198937.40000001</v>
      </c>
      <c r="H158" s="574"/>
      <c r="I158" s="583">
        <v>-147198937.39999962</v>
      </c>
      <c r="J158" s="584"/>
      <c r="K158" s="581"/>
      <c r="L158" s="584"/>
      <c r="M158" s="581"/>
      <c r="N158" s="585"/>
      <c r="O158" s="584"/>
      <c r="P158" s="766">
        <v>-147198937.39999962</v>
      </c>
      <c r="Q158" s="584">
        <v>-3.8743019104003906E-7</v>
      </c>
    </row>
    <row r="159" spans="1:17">
      <c r="A159" s="611" t="s">
        <v>1341</v>
      </c>
      <c r="B159" s="604"/>
      <c r="C159" s="581"/>
      <c r="D159" s="581"/>
      <c r="E159" s="605">
        <v>0</v>
      </c>
      <c r="F159" s="581"/>
      <c r="G159" s="582">
        <v>0</v>
      </c>
      <c r="H159" s="574"/>
      <c r="I159" s="607"/>
      <c r="J159" s="608"/>
      <c r="K159" s="605"/>
      <c r="L159" s="608"/>
      <c r="M159" s="605"/>
      <c r="N159" s="609"/>
      <c r="O159" s="608"/>
      <c r="P159" s="769">
        <v>0</v>
      </c>
      <c r="Q159" s="608">
        <v>0</v>
      </c>
    </row>
    <row r="160" spans="1:17">
      <c r="A160" s="611" t="s">
        <v>1342</v>
      </c>
      <c r="B160" s="604"/>
      <c r="C160" s="598"/>
      <c r="D160" s="598"/>
      <c r="E160" s="598"/>
      <c r="F160" s="598"/>
      <c r="G160" s="599"/>
      <c r="H160" s="574"/>
      <c r="I160" s="600"/>
      <c r="J160" s="601"/>
      <c r="K160" s="598"/>
      <c r="L160" s="601"/>
      <c r="M160" s="598"/>
      <c r="N160" s="602"/>
      <c r="O160" s="601"/>
      <c r="P160" s="768"/>
      <c r="Q160" s="601"/>
    </row>
    <row r="161" spans="1:17" ht="10.8" thickBot="1">
      <c r="A161" s="739"/>
      <c r="B161" s="740"/>
      <c r="C161" s="733">
        <v>2304524715.7500005</v>
      </c>
      <c r="D161" s="733">
        <v>-2256279.0516999988</v>
      </c>
      <c r="E161" s="733">
        <v>2302268436.6983004</v>
      </c>
      <c r="F161" s="733">
        <v>608.15416999999434</v>
      </c>
      <c r="G161" s="734">
        <v>2302269044.8524709</v>
      </c>
      <c r="H161" s="574"/>
      <c r="I161" s="735">
        <v>2304524715.7500005</v>
      </c>
      <c r="J161" s="736">
        <v>0</v>
      </c>
      <c r="K161" s="733">
        <v>-2256279.8368999967</v>
      </c>
      <c r="L161" s="736">
        <v>0.78519999794661999</v>
      </c>
      <c r="M161" s="737">
        <v>603.16000000014901</v>
      </c>
      <c r="N161" s="738"/>
      <c r="O161" s="736">
        <v>4.9941699998453259</v>
      </c>
      <c r="P161" s="778">
        <v>2302269039.0731001</v>
      </c>
      <c r="Q161" s="736">
        <v>5.7793707847595215</v>
      </c>
    </row>
    <row r="162" spans="1:17" ht="10.8" thickTop="1">
      <c r="A162" s="611" t="s">
        <v>1343</v>
      </c>
      <c r="B162" s="604"/>
      <c r="C162" s="598"/>
      <c r="D162" s="598"/>
      <c r="E162" s="598"/>
      <c r="F162" s="598"/>
      <c r="G162" s="599"/>
      <c r="H162" s="574"/>
      <c r="I162" s="600"/>
      <c r="J162" s="601"/>
      <c r="K162" s="598"/>
      <c r="L162" s="601"/>
      <c r="M162" s="598"/>
      <c r="N162" s="602"/>
      <c r="O162" s="601"/>
      <c r="P162" s="768"/>
      <c r="Q162" s="601"/>
    </row>
    <row r="163" spans="1:17">
      <c r="A163" s="611" t="s">
        <v>1344</v>
      </c>
      <c r="B163" s="604"/>
      <c r="C163" s="598" t="s">
        <v>1427</v>
      </c>
      <c r="D163" s="598"/>
      <c r="E163" s="605"/>
      <c r="F163" s="598"/>
      <c r="G163" s="599">
        <v>-11780527.51</v>
      </c>
      <c r="H163" s="574"/>
      <c r="I163" s="607"/>
      <c r="J163" s="608"/>
      <c r="K163" s="605"/>
      <c r="L163" s="608"/>
      <c r="M163" s="605"/>
      <c r="N163" s="609"/>
      <c r="O163" s="608"/>
      <c r="P163" s="769"/>
      <c r="Q163" s="608"/>
    </row>
    <row r="164" spans="1:17">
      <c r="A164" s="611"/>
      <c r="B164" s="604"/>
      <c r="C164" s="598" t="s">
        <v>1346</v>
      </c>
      <c r="D164" s="598"/>
      <c r="E164" s="605"/>
      <c r="F164" s="598"/>
      <c r="G164" s="599">
        <v>-11307462.029999999</v>
      </c>
      <c r="H164" s="574"/>
      <c r="I164" s="607"/>
      <c r="J164" s="608"/>
      <c r="K164" s="605"/>
      <c r="L164" s="608"/>
      <c r="M164" s="605"/>
      <c r="N164" s="609"/>
      <c r="O164" s="608"/>
      <c r="P164" s="769"/>
      <c r="Q164" s="608"/>
    </row>
    <row r="165" spans="1:17">
      <c r="A165" s="611"/>
      <c r="B165" s="604"/>
      <c r="C165" s="741" t="s">
        <v>1347</v>
      </c>
      <c r="D165" s="742"/>
      <c r="E165" s="598"/>
      <c r="F165" s="598"/>
      <c r="G165" s="743">
        <v>-473065.48000000045</v>
      </c>
      <c r="H165" s="574"/>
      <c r="I165" s="600"/>
      <c r="J165" s="601"/>
      <c r="K165" s="598"/>
      <c r="L165" s="601"/>
      <c r="M165" s="598"/>
      <c r="N165" s="602"/>
      <c r="O165" s="601"/>
      <c r="P165" s="768"/>
      <c r="Q165" s="601"/>
    </row>
    <row r="166" spans="1:17" ht="10.8" thickBot="1">
      <c r="A166" s="744" t="s">
        <v>1348</v>
      </c>
      <c r="B166" s="740"/>
      <c r="C166" s="745"/>
      <c r="D166" s="745"/>
      <c r="E166" s="745"/>
      <c r="F166" s="745"/>
      <c r="G166" s="746">
        <v>130501818.37830053</v>
      </c>
      <c r="H166" s="574"/>
      <c r="I166" s="747"/>
      <c r="J166" s="748"/>
      <c r="K166" s="745"/>
      <c r="L166" s="748"/>
      <c r="M166" s="745"/>
      <c r="N166" s="749"/>
      <c r="O166" s="748"/>
      <c r="P166" s="779"/>
      <c r="Q166" s="748"/>
    </row>
    <row r="167" spans="1:17" ht="10.8" thickTop="1">
      <c r="A167" s="611" t="s">
        <v>1349</v>
      </c>
      <c r="B167" s="604"/>
      <c r="C167" s="598"/>
      <c r="D167" s="598"/>
      <c r="E167" s="598"/>
      <c r="F167" s="598"/>
      <c r="G167" s="599"/>
      <c r="H167" s="574"/>
      <c r="I167" s="600"/>
      <c r="J167" s="601"/>
      <c r="K167" s="598"/>
      <c r="L167" s="601"/>
      <c r="M167" s="598"/>
      <c r="N167" s="602"/>
      <c r="O167" s="601"/>
      <c r="P167" s="768"/>
      <c r="Q167" s="601"/>
    </row>
    <row r="168" spans="1:17">
      <c r="A168" s="611" t="s">
        <v>1350</v>
      </c>
      <c r="B168" s="604"/>
      <c r="C168" s="598"/>
      <c r="D168" s="598"/>
      <c r="E168" s="598"/>
      <c r="F168" s="598"/>
      <c r="G168" s="599">
        <v>132031617.59247054</v>
      </c>
      <c r="H168" s="574"/>
      <c r="I168" s="600"/>
      <c r="J168" s="601"/>
      <c r="K168" s="598"/>
      <c r="L168" s="601"/>
      <c r="M168" s="598"/>
      <c r="N168" s="602"/>
      <c r="O168" s="601"/>
      <c r="P168" s="768"/>
      <c r="Q168" s="601"/>
    </row>
    <row r="169" spans="1:17">
      <c r="A169" s="611" t="s">
        <v>1351</v>
      </c>
      <c r="B169" s="604"/>
      <c r="C169" s="598"/>
      <c r="D169" s="598"/>
      <c r="E169" s="598"/>
      <c r="F169" s="598"/>
      <c r="G169" s="599">
        <v>-1056733.7341699998</v>
      </c>
      <c r="H169" s="574"/>
      <c r="I169" s="600"/>
      <c r="J169" s="601"/>
      <c r="K169" s="598"/>
      <c r="L169" s="601"/>
      <c r="M169" s="598"/>
      <c r="N169" s="602"/>
      <c r="O169" s="601"/>
      <c r="P169" s="768"/>
      <c r="Q169" s="601"/>
    </row>
    <row r="170" spans="1:17" ht="10.8" thickBot="1">
      <c r="A170" s="744"/>
      <c r="B170" s="740"/>
      <c r="C170" s="745"/>
      <c r="D170" s="745"/>
      <c r="E170" s="745"/>
      <c r="F170" s="745"/>
      <c r="G170" s="746">
        <v>130974883.85830054</v>
      </c>
      <c r="H170" s="574"/>
      <c r="I170" s="747"/>
      <c r="J170" s="748"/>
      <c r="K170" s="745"/>
      <c r="L170" s="748"/>
      <c r="M170" s="745"/>
      <c r="N170" s="749"/>
      <c r="O170" s="748"/>
      <c r="P170" s="779"/>
      <c r="Q170" s="748"/>
    </row>
    <row r="171" spans="1:17" ht="10.8" thickTop="1">
      <c r="A171" s="611" t="s">
        <v>1352</v>
      </c>
      <c r="B171" s="604"/>
      <c r="C171" s="598"/>
      <c r="D171" s="598"/>
      <c r="E171" s="598"/>
      <c r="F171" s="598"/>
      <c r="G171" s="599"/>
      <c r="H171" s="574"/>
      <c r="I171" s="600"/>
      <c r="J171" s="601"/>
      <c r="K171" s="598"/>
      <c r="L171" s="601"/>
      <c r="M171" s="598"/>
      <c r="N171" s="602"/>
      <c r="O171" s="601"/>
      <c r="P171" s="768"/>
      <c r="Q171" s="601"/>
    </row>
    <row r="172" spans="1:17">
      <c r="A172" s="611" t="s">
        <v>1350</v>
      </c>
      <c r="B172" s="604"/>
      <c r="C172" s="598"/>
      <c r="D172" s="598"/>
      <c r="E172" s="598"/>
      <c r="F172" s="598"/>
      <c r="G172" s="599">
        <v>131558552.11247054</v>
      </c>
      <c r="H172" s="574"/>
      <c r="I172" s="600"/>
      <c r="J172" s="601"/>
      <c r="K172" s="598"/>
      <c r="L172" s="601"/>
      <c r="M172" s="598"/>
      <c r="N172" s="602"/>
      <c r="O172" s="601"/>
      <c r="P172" s="768"/>
      <c r="Q172" s="601"/>
    </row>
    <row r="173" spans="1:17" s="760" customFormat="1">
      <c r="A173" s="781" t="s">
        <v>1351</v>
      </c>
      <c r="B173" s="782"/>
      <c r="C173" s="768"/>
      <c r="D173" s="768"/>
      <c r="E173" s="768"/>
      <c r="F173" s="766"/>
      <c r="G173" s="783">
        <v>-1056733.7341699998</v>
      </c>
      <c r="H173" s="784"/>
      <c r="I173" s="785"/>
      <c r="J173" s="786"/>
      <c r="K173" s="768"/>
      <c r="L173" s="786"/>
      <c r="M173" s="768"/>
      <c r="N173" s="787"/>
      <c r="O173" s="786"/>
      <c r="P173" s="768"/>
      <c r="Q173" s="786"/>
    </row>
    <row r="174" spans="1:17" ht="10.8" thickBot="1">
      <c r="A174" s="744"/>
      <c r="B174" s="740"/>
      <c r="C174" s="745"/>
      <c r="D174" s="745"/>
      <c r="E174" s="745"/>
      <c r="F174" s="750"/>
      <c r="G174" s="746">
        <v>130501818.37830053</v>
      </c>
      <c r="H174" s="574"/>
      <c r="I174" s="747"/>
      <c r="J174" s="748"/>
      <c r="K174" s="745"/>
      <c r="L174" s="748"/>
      <c r="M174" s="745"/>
      <c r="N174" s="749"/>
      <c r="O174" s="748"/>
      <c r="P174" s="779"/>
      <c r="Q174" s="748"/>
    </row>
    <row r="175" spans="1:17" ht="10.8" thickTop="1">
      <c r="A175" s="611" t="s">
        <v>1353</v>
      </c>
      <c r="B175" s="604"/>
      <c r="C175" s="598"/>
      <c r="D175" s="598"/>
      <c r="E175" s="598"/>
      <c r="F175" s="581"/>
      <c r="G175" s="599"/>
      <c r="H175" s="574"/>
      <c r="I175" s="600"/>
      <c r="J175" s="601"/>
      <c r="K175" s="598"/>
      <c r="L175" s="601"/>
      <c r="M175" s="598"/>
      <c r="N175" s="602"/>
      <c r="O175" s="601"/>
      <c r="P175" s="768"/>
      <c r="Q175" s="601"/>
    </row>
    <row r="176" spans="1:17">
      <c r="A176" s="611" t="s">
        <v>1354</v>
      </c>
      <c r="B176" s="604"/>
      <c r="C176" s="598">
        <v>0.22103316712549143</v>
      </c>
      <c r="D176" s="598"/>
      <c r="E176" s="598"/>
      <c r="F176" s="581"/>
      <c r="G176" s="599">
        <v>0.20630008585726961</v>
      </c>
      <c r="H176" s="574"/>
      <c r="I176" s="600"/>
      <c r="J176" s="601"/>
      <c r="K176" s="598"/>
      <c r="L176" s="601"/>
      <c r="M176" s="598"/>
      <c r="N176" s="602"/>
      <c r="O176" s="601"/>
      <c r="P176" s="768"/>
      <c r="Q176" s="601"/>
    </row>
    <row r="177" spans="1:17">
      <c r="A177" s="611" t="s">
        <v>1355</v>
      </c>
      <c r="B177" s="604"/>
      <c r="C177" s="598">
        <v>639997880</v>
      </c>
      <c r="D177" s="598"/>
      <c r="E177" s="598"/>
      <c r="F177" s="581"/>
      <c r="G177" s="599">
        <v>639997880</v>
      </c>
      <c r="H177" s="574"/>
      <c r="I177" s="600"/>
      <c r="J177" s="601"/>
      <c r="K177" s="598"/>
      <c r="L177" s="601"/>
      <c r="M177" s="598"/>
      <c r="N177" s="602"/>
      <c r="O177" s="601"/>
      <c r="P177" s="768"/>
      <c r="Q177" s="601"/>
    </row>
    <row r="178" spans="1:17" ht="10.8" thickBot="1">
      <c r="A178" s="751"/>
      <c r="B178" s="752"/>
      <c r="C178" s="753"/>
      <c r="D178" s="753"/>
      <c r="E178" s="753"/>
      <c r="F178" s="754"/>
      <c r="G178" s="755"/>
      <c r="H178" s="574"/>
      <c r="I178" s="756"/>
      <c r="J178" s="757"/>
      <c r="K178" s="753"/>
      <c r="L178" s="757"/>
      <c r="M178" s="753"/>
      <c r="N178" s="758"/>
      <c r="O178" s="757"/>
      <c r="P178" s="780"/>
      <c r="Q178" s="757"/>
    </row>
    <row r="180" spans="1:17" ht="14.4">
      <c r="A180" s="759"/>
    </row>
    <row r="182" spans="1:17" ht="14.4">
      <c r="A182" s="759"/>
    </row>
  </sheetData>
  <pageMargins left="0.7" right="0.7" top="0.75" bottom="0.75" header="0.3" footer="0.3"/>
  <pageSetup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B9619-3579-46B4-B03D-3E3C7E35981A}">
  <sheetPr>
    <tabColor rgb="FF002060"/>
  </sheetPr>
  <dimension ref="A1:P215"/>
  <sheetViews>
    <sheetView workbookViewId="0">
      <pane ySplit="5" topLeftCell="A6" activePane="bottomLeft" state="frozen"/>
      <selection activeCell="B7" sqref="B7"/>
      <selection pane="bottomLeft" activeCell="B7" sqref="B7"/>
    </sheetView>
  </sheetViews>
  <sheetFormatPr defaultRowHeight="15.6"/>
  <cols>
    <col min="1" max="1" width="7" customWidth="1"/>
    <col min="2" max="2" width="30.19921875" customWidth="1"/>
    <col min="4" max="4" width="18.69921875" customWidth="1"/>
    <col min="5" max="5" width="10.3984375" customWidth="1"/>
    <col min="6" max="6" width="17.69921875" customWidth="1"/>
    <col min="7" max="7" width="5.5" customWidth="1"/>
    <col min="8" max="8" width="9.09765625" customWidth="1"/>
    <col min="9" max="9" width="17.19921875" customWidth="1"/>
    <col min="10" max="10" width="7.19921875" customWidth="1"/>
    <col min="11" max="11" width="16.59765625" customWidth="1"/>
    <col min="12" max="12" width="2.69921875" customWidth="1"/>
    <col min="13" max="13" width="12.59765625" customWidth="1"/>
    <col min="14" max="14" width="8.796875" style="115"/>
    <col min="15" max="15" width="11.5" bestFit="1" customWidth="1"/>
    <col min="16" max="16" width="9.296875" bestFit="1" customWidth="1"/>
  </cols>
  <sheetData>
    <row r="1" spans="2:15" s="115" customFormat="1" ht="13.2" customHeight="1"/>
    <row r="2" spans="2:15" s="115" customFormat="1" ht="13.2" customHeight="1">
      <c r="B2" s="1238" t="s">
        <v>1465</v>
      </c>
      <c r="C2" s="1238"/>
      <c r="D2" s="1238"/>
      <c r="E2" s="1238"/>
      <c r="F2" s="1238"/>
      <c r="G2" s="1238"/>
      <c r="H2" s="1238"/>
      <c r="I2" s="1238"/>
      <c r="J2" s="1238"/>
      <c r="K2" s="1238"/>
      <c r="L2" s="1238"/>
      <c r="M2" s="1238"/>
    </row>
    <row r="3" spans="2:15" s="115" customFormat="1" ht="13.2" customHeight="1" thickBot="1">
      <c r="B3" s="1239"/>
      <c r="C3" s="1239"/>
      <c r="D3" s="1239"/>
      <c r="E3" s="1239"/>
      <c r="F3" s="1239"/>
      <c r="G3" s="1239"/>
      <c r="H3" s="1239"/>
      <c r="I3" s="1239"/>
      <c r="J3" s="1239"/>
      <c r="K3" s="1239"/>
      <c r="L3" s="1239"/>
      <c r="M3" s="1239"/>
    </row>
    <row r="4" spans="2:15" s="115" customFormat="1" ht="13.2" customHeight="1" thickBot="1">
      <c r="D4" s="117" t="s">
        <v>1359</v>
      </c>
      <c r="K4" s="117" t="s">
        <v>1460</v>
      </c>
    </row>
    <row r="5" spans="2:15" s="115" customFormat="1" ht="13.2" customHeight="1">
      <c r="B5" s="395"/>
      <c r="C5" s="396"/>
      <c r="D5" s="397">
        <v>44561</v>
      </c>
      <c r="E5" s="398"/>
      <c r="F5" s="399" t="s">
        <v>1360</v>
      </c>
      <c r="G5" s="398"/>
      <c r="H5" s="398"/>
      <c r="I5" s="399" t="s">
        <v>1361</v>
      </c>
      <c r="J5" s="398"/>
      <c r="K5" s="397">
        <v>44834</v>
      </c>
      <c r="L5" s="400"/>
      <c r="M5" s="401" t="s">
        <v>1362</v>
      </c>
    </row>
    <row r="6" spans="2:15">
      <c r="B6" s="402"/>
      <c r="M6" s="403"/>
    </row>
    <row r="7" spans="2:15">
      <c r="B7" s="404" t="s">
        <v>16</v>
      </c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405"/>
    </row>
    <row r="8" spans="2:15">
      <c r="B8" s="406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405"/>
    </row>
    <row r="9" spans="2:15">
      <c r="B9" s="406" t="s">
        <v>17</v>
      </c>
      <c r="C9" s="115"/>
      <c r="D9" s="407">
        <v>102446</v>
      </c>
      <c r="E9" s="115"/>
      <c r="F9" s="407">
        <v>44386</v>
      </c>
      <c r="G9" s="115"/>
      <c r="H9" s="115"/>
      <c r="I9" s="407">
        <v>0</v>
      </c>
      <c r="J9" s="115"/>
      <c r="K9" s="407">
        <v>146832</v>
      </c>
      <c r="L9" s="115"/>
      <c r="M9" s="408">
        <v>0</v>
      </c>
    </row>
    <row r="10" spans="2:15">
      <c r="B10" s="406" t="s">
        <v>18</v>
      </c>
      <c r="C10" s="115"/>
      <c r="D10" s="407"/>
      <c r="E10" s="115"/>
      <c r="F10" s="115"/>
      <c r="G10" s="115"/>
      <c r="H10" s="115"/>
      <c r="I10" s="115"/>
      <c r="J10" s="115"/>
      <c r="K10" s="407"/>
      <c r="L10" s="115"/>
      <c r="M10" s="405"/>
    </row>
    <row r="11" spans="2:15">
      <c r="B11" s="406" t="s">
        <v>19</v>
      </c>
      <c r="C11" s="115"/>
      <c r="D11" s="407">
        <v>1215900</v>
      </c>
      <c r="E11" s="423" t="s">
        <v>1363</v>
      </c>
      <c r="F11" s="427">
        <v>0</v>
      </c>
      <c r="G11" s="411" t="s">
        <v>1225</v>
      </c>
      <c r="H11" s="531" t="s">
        <v>1364</v>
      </c>
      <c r="I11" s="427">
        <v>7054</v>
      </c>
      <c r="J11" s="115"/>
      <c r="K11" s="407">
        <v>1193167</v>
      </c>
      <c r="L11" s="115"/>
      <c r="M11" s="408">
        <v>0</v>
      </c>
      <c r="O11" s="414"/>
    </row>
    <row r="12" spans="2:15">
      <c r="B12" s="406"/>
      <c r="C12" s="115"/>
      <c r="D12" s="407"/>
      <c r="E12" s="428"/>
      <c r="F12" s="432"/>
      <c r="G12" s="411"/>
      <c r="H12" s="532" t="s">
        <v>1389</v>
      </c>
      <c r="I12" s="432">
        <v>15679</v>
      </c>
      <c r="J12" s="115"/>
      <c r="K12" s="407"/>
      <c r="L12" s="115"/>
      <c r="M12" s="408"/>
      <c r="O12" s="414"/>
    </row>
    <row r="13" spans="2:15">
      <c r="B13" s="406"/>
      <c r="C13" s="115"/>
      <c r="D13" s="407"/>
      <c r="E13" s="115"/>
      <c r="F13" s="407"/>
      <c r="G13" s="115"/>
      <c r="H13" s="115"/>
      <c r="I13" s="407"/>
      <c r="J13" s="115"/>
      <c r="K13" s="407"/>
      <c r="L13" s="115"/>
      <c r="M13" s="408"/>
    </row>
    <row r="14" spans="2:15">
      <c r="B14" s="406" t="s">
        <v>20</v>
      </c>
      <c r="C14" s="115"/>
      <c r="D14" s="407">
        <v>54946</v>
      </c>
      <c r="E14" s="423" t="s">
        <v>1363</v>
      </c>
      <c r="F14" s="427">
        <v>6307</v>
      </c>
      <c r="G14" s="411">
        <v>1</v>
      </c>
      <c r="H14" s="531"/>
      <c r="I14" s="427"/>
      <c r="J14" s="115"/>
      <c r="K14" s="407">
        <v>61253</v>
      </c>
      <c r="L14" s="115"/>
      <c r="M14" s="408">
        <v>0</v>
      </c>
    </row>
    <row r="15" spans="2:15">
      <c r="B15" s="406"/>
      <c r="C15" s="115"/>
      <c r="D15" s="407"/>
      <c r="E15" s="428" t="s">
        <v>1366</v>
      </c>
      <c r="F15" s="432">
        <v>0</v>
      </c>
      <c r="G15" s="411">
        <v>1</v>
      </c>
      <c r="H15" s="532"/>
      <c r="I15" s="432"/>
      <c r="J15" s="115"/>
      <c r="K15" s="407"/>
      <c r="L15" s="115"/>
      <c r="M15" s="408"/>
    </row>
    <row r="16" spans="2:15">
      <c r="B16" s="406" t="s">
        <v>21</v>
      </c>
      <c r="C16" s="115"/>
      <c r="D16" s="407">
        <v>377</v>
      </c>
      <c r="E16" s="115"/>
      <c r="F16" s="407">
        <v>0</v>
      </c>
      <c r="G16" s="411">
        <v>2</v>
      </c>
      <c r="H16" s="115"/>
      <c r="I16" s="407">
        <v>297</v>
      </c>
      <c r="J16" s="115"/>
      <c r="K16" s="407">
        <v>80</v>
      </c>
      <c r="L16" s="115"/>
      <c r="M16" s="408">
        <v>0</v>
      </c>
    </row>
    <row r="17" spans="2:13">
      <c r="B17" s="406" t="s">
        <v>22</v>
      </c>
      <c r="C17" s="115"/>
      <c r="D17" s="415">
        <v>14961</v>
      </c>
      <c r="E17" s="423" t="s">
        <v>1363</v>
      </c>
      <c r="F17" s="427">
        <v>19039</v>
      </c>
      <c r="G17" s="411" t="s">
        <v>1260</v>
      </c>
      <c r="H17" s="531" t="s">
        <v>1418</v>
      </c>
      <c r="I17" s="427">
        <v>25950</v>
      </c>
      <c r="J17" s="115"/>
      <c r="K17" s="415">
        <v>9436</v>
      </c>
      <c r="L17" s="115"/>
      <c r="M17" s="408">
        <v>0</v>
      </c>
    </row>
    <row r="18" spans="2:13">
      <c r="B18" s="406"/>
      <c r="C18" s="115"/>
      <c r="D18" s="415"/>
      <c r="E18" s="428" t="s">
        <v>1366</v>
      </c>
      <c r="F18" s="432">
        <v>1386</v>
      </c>
      <c r="G18" s="411" t="s">
        <v>1260</v>
      </c>
      <c r="H18" s="532"/>
      <c r="I18" s="432"/>
      <c r="J18" s="115"/>
      <c r="K18" s="415"/>
      <c r="L18" s="115"/>
      <c r="M18" s="408"/>
    </row>
    <row r="19" spans="2:13">
      <c r="B19" s="406"/>
      <c r="C19" s="115"/>
      <c r="D19" s="415"/>
      <c r="E19" s="115"/>
      <c r="F19" s="415"/>
      <c r="G19" s="115"/>
      <c r="H19" s="115"/>
      <c r="I19" s="415"/>
      <c r="J19" s="115"/>
      <c r="K19" s="415"/>
      <c r="L19" s="115"/>
      <c r="M19" s="408"/>
    </row>
    <row r="20" spans="2:13">
      <c r="B20" s="406" t="s">
        <v>23</v>
      </c>
      <c r="C20" s="115"/>
      <c r="D20" s="407">
        <v>105511</v>
      </c>
      <c r="E20" s="115"/>
      <c r="F20" s="407">
        <v>0</v>
      </c>
      <c r="G20" s="411">
        <v>3</v>
      </c>
      <c r="H20" s="115"/>
      <c r="I20" s="407">
        <v>8380</v>
      </c>
      <c r="J20" s="115"/>
      <c r="K20" s="407">
        <v>97131</v>
      </c>
      <c r="L20" s="115"/>
      <c r="M20" s="408">
        <v>0</v>
      </c>
    </row>
    <row r="21" spans="2:13">
      <c r="B21" s="406" t="s">
        <v>24</v>
      </c>
      <c r="C21" s="115"/>
      <c r="D21" s="407">
        <v>15609</v>
      </c>
      <c r="E21" s="115"/>
      <c r="F21" s="407">
        <v>0</v>
      </c>
      <c r="G21" s="411">
        <v>4</v>
      </c>
      <c r="H21" s="115"/>
      <c r="I21" s="407">
        <v>3945</v>
      </c>
      <c r="J21" s="115"/>
      <c r="K21" s="407">
        <v>11664</v>
      </c>
      <c r="L21" s="115"/>
      <c r="M21" s="408">
        <v>0</v>
      </c>
    </row>
    <row r="22" spans="2:13">
      <c r="B22" s="406" t="s">
        <v>25</v>
      </c>
      <c r="C22" s="115"/>
      <c r="D22" s="415">
        <v>1541331</v>
      </c>
      <c r="E22" s="115"/>
      <c r="F22" s="407">
        <v>163934</v>
      </c>
      <c r="G22" s="411">
        <v>5</v>
      </c>
      <c r="H22" s="115"/>
      <c r="I22" s="407">
        <v>0</v>
      </c>
      <c r="J22" s="115"/>
      <c r="K22" s="407">
        <v>1705265</v>
      </c>
      <c r="L22" s="115"/>
      <c r="M22" s="408">
        <v>0</v>
      </c>
    </row>
    <row r="23" spans="2:13">
      <c r="B23" s="406" t="s">
        <v>26</v>
      </c>
      <c r="C23" s="115"/>
      <c r="D23" s="415">
        <v>8235</v>
      </c>
      <c r="E23" s="409" t="s">
        <v>1363</v>
      </c>
      <c r="F23" s="410">
        <v>29245</v>
      </c>
      <c r="G23" s="411" t="s">
        <v>1232</v>
      </c>
      <c r="H23" s="412" t="s">
        <v>1367</v>
      </c>
      <c r="I23" s="413">
        <v>24110</v>
      </c>
      <c r="J23" s="115"/>
      <c r="K23" s="415">
        <v>13370</v>
      </c>
      <c r="L23" s="115"/>
      <c r="M23" s="408">
        <v>0</v>
      </c>
    </row>
    <row r="24" spans="2:13">
      <c r="B24" s="406"/>
      <c r="C24" s="115"/>
      <c r="D24" s="415"/>
      <c r="E24" s="115"/>
      <c r="F24" s="407"/>
      <c r="G24" s="115"/>
      <c r="H24" s="115"/>
      <c r="I24" s="407"/>
      <c r="J24" s="115"/>
      <c r="K24" s="407"/>
      <c r="L24" s="115"/>
      <c r="M24" s="405"/>
    </row>
    <row r="25" spans="2:13">
      <c r="B25" s="406" t="s">
        <v>27</v>
      </c>
      <c r="C25" s="115"/>
      <c r="D25" s="407"/>
      <c r="E25" s="115"/>
      <c r="F25" s="115"/>
      <c r="G25" s="115"/>
      <c r="H25" s="115"/>
      <c r="I25" s="115"/>
      <c r="J25" s="115"/>
      <c r="K25" s="115"/>
      <c r="L25" s="115"/>
      <c r="M25" s="405"/>
    </row>
    <row r="26" spans="2:13">
      <c r="B26" s="406" t="s">
        <v>28</v>
      </c>
      <c r="C26" s="115"/>
      <c r="D26" s="407">
        <v>24029</v>
      </c>
      <c r="E26" s="115"/>
      <c r="F26" s="407">
        <v>0</v>
      </c>
      <c r="G26" s="115"/>
      <c r="H26" s="115"/>
      <c r="I26" s="407">
        <v>0</v>
      </c>
      <c r="J26" s="115"/>
      <c r="K26" s="407">
        <v>24029</v>
      </c>
      <c r="L26" s="115"/>
      <c r="M26" s="408">
        <v>0</v>
      </c>
    </row>
    <row r="27" spans="2:13">
      <c r="B27" s="406" t="s">
        <v>29</v>
      </c>
      <c r="C27" s="115"/>
      <c r="D27" s="407">
        <v>2628</v>
      </c>
      <c r="E27" s="115"/>
      <c r="F27" s="407">
        <v>0</v>
      </c>
      <c r="G27" s="115"/>
      <c r="H27" s="115"/>
      <c r="I27" s="407">
        <v>0</v>
      </c>
      <c r="J27" s="115"/>
      <c r="K27" s="407">
        <v>2628</v>
      </c>
      <c r="L27" s="115"/>
      <c r="M27" s="408">
        <v>0</v>
      </c>
    </row>
    <row r="28" spans="2:13">
      <c r="B28" s="406" t="s">
        <v>30</v>
      </c>
      <c r="C28" s="115"/>
      <c r="D28" s="407">
        <v>31355</v>
      </c>
      <c r="E28" s="115"/>
      <c r="F28" s="407">
        <v>0</v>
      </c>
      <c r="G28" s="115"/>
      <c r="H28" s="115"/>
      <c r="I28" s="407">
        <v>0</v>
      </c>
      <c r="J28" s="115"/>
      <c r="K28" s="407">
        <v>31355</v>
      </c>
      <c r="L28" s="115"/>
      <c r="M28" s="408">
        <v>0</v>
      </c>
    </row>
    <row r="29" spans="2:13">
      <c r="B29" s="406" t="s">
        <v>31</v>
      </c>
      <c r="C29" s="115"/>
      <c r="D29" s="415">
        <v>1068384</v>
      </c>
      <c r="E29" s="115"/>
      <c r="F29" s="415">
        <v>0</v>
      </c>
      <c r="G29" s="115"/>
      <c r="H29" s="115"/>
      <c r="I29" s="415">
        <v>25461</v>
      </c>
      <c r="J29" s="115"/>
      <c r="K29" s="415">
        <v>1042923</v>
      </c>
      <c r="L29" s="115"/>
      <c r="M29" s="408">
        <v>0</v>
      </c>
    </row>
    <row r="30" spans="2:13">
      <c r="B30" s="406"/>
      <c r="C30" s="115"/>
      <c r="D30" s="415"/>
      <c r="E30" s="115"/>
      <c r="F30" s="415"/>
      <c r="G30" s="115"/>
      <c r="H30" s="115"/>
      <c r="I30" s="415"/>
      <c r="J30" s="115"/>
      <c r="K30" s="415"/>
      <c r="L30" s="115"/>
      <c r="M30" s="408"/>
    </row>
    <row r="31" spans="2:13">
      <c r="B31" s="406" t="s">
        <v>32</v>
      </c>
      <c r="C31" s="115"/>
      <c r="D31" s="415">
        <v>8094</v>
      </c>
      <c r="E31" s="115"/>
      <c r="F31" s="415">
        <v>3566</v>
      </c>
      <c r="G31" s="411">
        <v>6</v>
      </c>
      <c r="H31" s="115"/>
      <c r="I31" s="415">
        <v>0</v>
      </c>
      <c r="J31" s="115"/>
      <c r="K31" s="415">
        <v>11660</v>
      </c>
      <c r="L31" s="115"/>
      <c r="M31" s="408">
        <v>0</v>
      </c>
    </row>
    <row r="32" spans="2:13">
      <c r="B32" s="406" t="s">
        <v>33</v>
      </c>
      <c r="C32" s="115"/>
      <c r="D32" s="407">
        <v>13367</v>
      </c>
      <c r="E32" s="115"/>
      <c r="F32" s="407">
        <v>0</v>
      </c>
      <c r="G32" s="411">
        <v>7</v>
      </c>
      <c r="H32" s="115"/>
      <c r="I32" s="407">
        <v>323</v>
      </c>
      <c r="J32" s="115"/>
      <c r="K32" s="407">
        <v>13044</v>
      </c>
      <c r="L32" s="115"/>
      <c r="M32" s="408">
        <v>0</v>
      </c>
    </row>
    <row r="33" spans="2:16">
      <c r="B33" s="406"/>
      <c r="C33" s="115"/>
      <c r="D33" s="407"/>
      <c r="E33" s="115"/>
      <c r="F33" s="407"/>
      <c r="G33" s="115"/>
      <c r="H33" s="115"/>
      <c r="I33" s="407"/>
      <c r="J33" s="115"/>
      <c r="K33" s="407"/>
      <c r="L33" s="115"/>
      <c r="M33" s="408"/>
    </row>
    <row r="34" spans="2:16">
      <c r="B34" s="406"/>
      <c r="C34" s="115"/>
      <c r="D34" s="407"/>
      <c r="E34" s="115"/>
      <c r="F34" s="407"/>
      <c r="G34" s="115"/>
      <c r="H34" s="115"/>
      <c r="I34" s="407"/>
      <c r="J34" s="115"/>
      <c r="K34" s="407"/>
      <c r="L34" s="115"/>
      <c r="M34" s="408"/>
    </row>
    <row r="35" spans="2:16">
      <c r="B35" s="406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405"/>
    </row>
    <row r="36" spans="2:16" s="421" customFormat="1" ht="14.4">
      <c r="B36" s="416" t="s">
        <v>1368</v>
      </c>
      <c r="C36" s="417"/>
      <c r="D36" s="418">
        <v>4207173</v>
      </c>
      <c r="E36" s="417"/>
      <c r="F36" s="417"/>
      <c r="G36" s="417"/>
      <c r="H36" s="417"/>
      <c r="I36" s="417"/>
      <c r="J36" s="417"/>
      <c r="K36" s="418">
        <v>4363837</v>
      </c>
      <c r="L36" s="417"/>
      <c r="M36" s="419"/>
      <c r="N36" s="420"/>
    </row>
    <row r="37" spans="2:16">
      <c r="B37" s="406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405"/>
    </row>
    <row r="38" spans="2:16">
      <c r="B38" s="422" t="s">
        <v>35</v>
      </c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405"/>
    </row>
    <row r="39" spans="2:16">
      <c r="B39" s="406" t="s">
        <v>1369</v>
      </c>
      <c r="C39" s="115"/>
      <c r="D39" s="407">
        <v>731151</v>
      </c>
      <c r="E39" s="115"/>
      <c r="F39" s="407">
        <v>0</v>
      </c>
      <c r="G39" s="411">
        <v>8</v>
      </c>
      <c r="H39" s="115"/>
      <c r="I39" s="407">
        <v>46458</v>
      </c>
      <c r="J39" s="115"/>
      <c r="K39" s="407">
        <v>777609</v>
      </c>
      <c r="L39" s="115"/>
      <c r="M39" s="408">
        <v>0</v>
      </c>
    </row>
    <row r="40" spans="2:16">
      <c r="B40" s="406" t="s">
        <v>36</v>
      </c>
      <c r="C40" s="115"/>
      <c r="D40" s="407"/>
      <c r="E40" s="115"/>
      <c r="F40" s="115"/>
      <c r="G40" s="115"/>
      <c r="H40" s="115"/>
      <c r="I40" s="115"/>
      <c r="J40" s="115"/>
      <c r="K40" s="407"/>
      <c r="L40" s="115"/>
      <c r="M40" s="405"/>
    </row>
    <row r="41" spans="2:16">
      <c r="B41" s="406" t="s">
        <v>37</v>
      </c>
      <c r="C41" s="115"/>
      <c r="D41" s="407">
        <v>96146</v>
      </c>
      <c r="E41" s="115"/>
      <c r="F41" s="407">
        <v>0</v>
      </c>
      <c r="G41" s="411">
        <v>9</v>
      </c>
      <c r="H41" s="115"/>
      <c r="I41" s="407">
        <v>29022</v>
      </c>
      <c r="J41" s="115"/>
      <c r="K41" s="407">
        <v>125168</v>
      </c>
      <c r="L41" s="115"/>
      <c r="M41" s="408">
        <v>0</v>
      </c>
      <c r="O41" t="s">
        <v>1370</v>
      </c>
    </row>
    <row r="42" spans="2:16">
      <c r="B42" s="406"/>
      <c r="C42" s="115"/>
      <c r="D42" s="407"/>
      <c r="E42" s="115"/>
      <c r="F42" s="407"/>
      <c r="G42" s="115"/>
      <c r="H42" s="115"/>
      <c r="I42" s="407"/>
      <c r="J42" s="115"/>
      <c r="K42" s="407"/>
      <c r="L42" s="115"/>
      <c r="M42" s="408"/>
    </row>
    <row r="43" spans="2:16">
      <c r="B43" s="406" t="s">
        <v>20</v>
      </c>
      <c r="C43" s="115"/>
      <c r="D43" s="407">
        <v>99679</v>
      </c>
      <c r="E43" s="423" t="s">
        <v>1371</v>
      </c>
      <c r="F43" s="424">
        <v>-19</v>
      </c>
      <c r="G43" s="425" t="s">
        <v>1279</v>
      </c>
      <c r="H43" s="426" t="s">
        <v>1363</v>
      </c>
      <c r="I43" s="427">
        <v>63619</v>
      </c>
      <c r="J43" s="115"/>
      <c r="K43" s="407">
        <v>163350</v>
      </c>
      <c r="L43" s="115"/>
      <c r="M43" s="408">
        <v>0</v>
      </c>
      <c r="O43" s="414"/>
    </row>
    <row r="44" spans="2:16">
      <c r="B44" s="406"/>
      <c r="C44" s="115"/>
      <c r="D44" s="407"/>
      <c r="E44" s="428"/>
      <c r="F44" s="429"/>
      <c r="G44" s="430" t="s">
        <v>1279</v>
      </c>
      <c r="H44" s="431" t="s">
        <v>1372</v>
      </c>
      <c r="I44" s="432">
        <v>33</v>
      </c>
      <c r="J44" s="115"/>
      <c r="K44" s="407"/>
      <c r="L44" s="115"/>
      <c r="M44" s="408"/>
      <c r="O44" s="414"/>
      <c r="P44" s="414"/>
    </row>
    <row r="45" spans="2:16">
      <c r="B45" s="406"/>
      <c r="C45" s="115"/>
      <c r="D45" s="407"/>
      <c r="E45" s="115"/>
      <c r="F45" s="407"/>
      <c r="G45" s="115"/>
      <c r="H45" s="115"/>
      <c r="I45" s="407"/>
      <c r="J45" s="115"/>
      <c r="K45" s="407"/>
      <c r="L45" s="115"/>
      <c r="M45" s="408"/>
    </row>
    <row r="46" spans="2:16">
      <c r="B46" s="406" t="s">
        <v>1374</v>
      </c>
      <c r="C46" s="115"/>
      <c r="D46" s="407"/>
      <c r="E46" s="115"/>
      <c r="F46" s="407">
        <v>0</v>
      </c>
      <c r="G46" s="115"/>
      <c r="H46" s="115"/>
      <c r="I46" s="407">
        <v>0</v>
      </c>
      <c r="J46" s="115"/>
      <c r="K46" s="407"/>
      <c r="L46" s="115"/>
      <c r="M46" s="408">
        <v>0</v>
      </c>
      <c r="O46" s="414"/>
    </row>
    <row r="47" spans="2:16">
      <c r="B47" s="406"/>
      <c r="C47" s="115"/>
      <c r="D47" s="407"/>
      <c r="E47" s="115"/>
      <c r="F47" s="407"/>
      <c r="G47" s="115"/>
      <c r="H47" s="115"/>
      <c r="I47" s="407"/>
      <c r="J47" s="115"/>
      <c r="K47" s="407"/>
      <c r="L47" s="115"/>
      <c r="M47" s="408"/>
      <c r="O47" s="414"/>
    </row>
    <row r="48" spans="2:16">
      <c r="B48" s="406"/>
      <c r="C48" s="115"/>
      <c r="D48" s="407"/>
      <c r="E48" s="115"/>
      <c r="F48" s="407"/>
      <c r="G48" s="115"/>
      <c r="H48" s="115"/>
      <c r="I48" s="407"/>
      <c r="J48" s="115"/>
      <c r="K48" s="407"/>
      <c r="L48" s="115"/>
      <c r="M48" s="408"/>
      <c r="O48" s="414"/>
    </row>
    <row r="49" spans="2:15">
      <c r="B49" s="406" t="s">
        <v>38</v>
      </c>
      <c r="C49" s="115"/>
      <c r="D49" s="407">
        <v>27997</v>
      </c>
      <c r="E49" s="115"/>
      <c r="F49" s="407">
        <v>4068</v>
      </c>
      <c r="G49" s="411">
        <v>10</v>
      </c>
      <c r="H49" s="115"/>
      <c r="I49" s="407">
        <v>0</v>
      </c>
      <c r="J49" s="115"/>
      <c r="K49" s="407">
        <v>23929</v>
      </c>
      <c r="L49" s="115"/>
      <c r="M49" s="408">
        <v>0</v>
      </c>
      <c r="O49" s="414"/>
    </row>
    <row r="50" spans="2:15">
      <c r="B50" s="406" t="s">
        <v>39</v>
      </c>
      <c r="C50" s="115"/>
      <c r="D50" s="407">
        <v>3928</v>
      </c>
      <c r="E50" s="115"/>
      <c r="F50" s="407">
        <v>0</v>
      </c>
      <c r="G50" s="411">
        <v>11</v>
      </c>
      <c r="H50" s="115"/>
      <c r="I50" s="407">
        <v>3827</v>
      </c>
      <c r="J50" s="115"/>
      <c r="K50" s="407">
        <v>7755</v>
      </c>
      <c r="L50" s="115"/>
      <c r="M50" s="408">
        <v>0</v>
      </c>
      <c r="O50" s="414"/>
    </row>
    <row r="51" spans="2:15">
      <c r="B51" s="406" t="s">
        <v>40</v>
      </c>
      <c r="C51" s="115"/>
      <c r="D51" s="407">
        <v>80552</v>
      </c>
      <c r="E51" s="115"/>
      <c r="F51" s="407">
        <v>20252</v>
      </c>
      <c r="G51" s="411">
        <v>12</v>
      </c>
      <c r="H51" s="115"/>
      <c r="I51" s="407">
        <v>0</v>
      </c>
      <c r="J51" s="115"/>
      <c r="K51" s="407">
        <v>60300</v>
      </c>
      <c r="L51" s="115"/>
      <c r="M51" s="408">
        <v>0</v>
      </c>
    </row>
    <row r="52" spans="2:15">
      <c r="B52" s="406"/>
      <c r="C52" s="115"/>
      <c r="D52" s="407"/>
      <c r="E52" s="115"/>
      <c r="F52" s="407"/>
      <c r="G52" s="115"/>
      <c r="H52" s="115"/>
      <c r="I52" s="407"/>
      <c r="J52" s="115"/>
      <c r="K52" s="407"/>
      <c r="L52" s="115"/>
      <c r="M52" s="408"/>
    </row>
    <row r="53" spans="2:15">
      <c r="B53" s="406" t="s">
        <v>41</v>
      </c>
      <c r="C53" s="115"/>
      <c r="D53" s="415">
        <v>21981</v>
      </c>
      <c r="E53" s="409" t="s">
        <v>1375</v>
      </c>
      <c r="F53" s="410">
        <v>68040</v>
      </c>
      <c r="G53" s="411" t="s">
        <v>1312</v>
      </c>
      <c r="H53" s="412" t="s">
        <v>1363</v>
      </c>
      <c r="I53" s="413">
        <v>53925</v>
      </c>
      <c r="J53" s="115"/>
      <c r="K53" s="415">
        <v>7866</v>
      </c>
      <c r="L53" s="115"/>
      <c r="M53" s="408">
        <v>0</v>
      </c>
      <c r="O53" s="414"/>
    </row>
    <row r="54" spans="2:15">
      <c r="B54" s="406"/>
      <c r="C54" s="115"/>
      <c r="D54" s="407"/>
      <c r="E54" s="115"/>
      <c r="F54" s="407"/>
      <c r="G54" s="115"/>
      <c r="H54" s="115"/>
      <c r="I54" s="407"/>
      <c r="J54" s="115"/>
      <c r="K54" s="407"/>
      <c r="L54" s="115"/>
      <c r="M54" s="408"/>
    </row>
    <row r="55" spans="2:15">
      <c r="B55" s="406" t="s">
        <v>42</v>
      </c>
      <c r="C55" s="115"/>
      <c r="D55" s="407">
        <v>24717</v>
      </c>
      <c r="E55" s="115"/>
      <c r="F55" s="407">
        <v>4911</v>
      </c>
      <c r="G55" s="411">
        <v>13</v>
      </c>
      <c r="H55" s="115"/>
      <c r="I55" s="407">
        <v>0</v>
      </c>
      <c r="J55" s="115"/>
      <c r="K55" s="407">
        <v>19806</v>
      </c>
      <c r="L55" s="115"/>
      <c r="M55" s="408">
        <v>0</v>
      </c>
      <c r="O55" s="414"/>
    </row>
    <row r="56" spans="2:15">
      <c r="B56" s="406"/>
      <c r="C56" s="115"/>
      <c r="D56" s="115"/>
      <c r="E56" s="115"/>
      <c r="F56" s="115"/>
      <c r="G56" s="115"/>
      <c r="H56" s="115"/>
      <c r="I56" s="115"/>
      <c r="J56" s="115"/>
      <c r="K56" s="407"/>
      <c r="L56" s="115"/>
      <c r="M56" s="405"/>
    </row>
    <row r="57" spans="2:15">
      <c r="B57" s="406" t="s">
        <v>271</v>
      </c>
      <c r="C57" s="115"/>
      <c r="D57" s="415">
        <v>106761</v>
      </c>
      <c r="E57" s="423" t="s">
        <v>1375</v>
      </c>
      <c r="F57" s="424">
        <v>7390</v>
      </c>
      <c r="G57" s="425" t="s">
        <v>1285</v>
      </c>
      <c r="H57" s="426" t="s">
        <v>1376</v>
      </c>
      <c r="I57" s="427">
        <v>6098</v>
      </c>
      <c r="J57" s="115"/>
      <c r="K57" s="415">
        <v>107118</v>
      </c>
      <c r="L57" s="115"/>
      <c r="M57" s="408">
        <v>0</v>
      </c>
      <c r="O57" s="414"/>
    </row>
    <row r="58" spans="2:15">
      <c r="B58" s="406"/>
      <c r="C58" s="115"/>
      <c r="D58" s="415"/>
      <c r="E58" s="428"/>
      <c r="F58" s="429"/>
      <c r="G58" s="430" t="s">
        <v>1285</v>
      </c>
      <c r="H58" s="431" t="s">
        <v>1377</v>
      </c>
      <c r="I58" s="432">
        <v>1649</v>
      </c>
      <c r="J58" s="115"/>
      <c r="K58" s="415"/>
      <c r="L58" s="115"/>
      <c r="M58" s="408"/>
    </row>
    <row r="59" spans="2:15">
      <c r="B59" s="406"/>
      <c r="C59" s="115"/>
      <c r="D59" s="407"/>
      <c r="E59" s="115"/>
      <c r="F59" s="407"/>
      <c r="G59" s="115"/>
      <c r="H59" s="115"/>
      <c r="I59" s="407"/>
      <c r="J59" s="115"/>
      <c r="K59" s="407"/>
      <c r="L59" s="115"/>
      <c r="M59" s="408"/>
    </row>
    <row r="60" spans="2:15">
      <c r="B60" s="406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405"/>
    </row>
    <row r="61" spans="2:15">
      <c r="B61" s="416" t="s">
        <v>324</v>
      </c>
      <c r="C61" s="417"/>
      <c r="D61" s="418">
        <v>1192912</v>
      </c>
      <c r="E61" s="417"/>
      <c r="F61" s="417"/>
      <c r="G61" s="417"/>
      <c r="H61" s="417"/>
      <c r="I61" s="417"/>
      <c r="J61" s="417"/>
      <c r="K61" s="418">
        <v>1292901</v>
      </c>
      <c r="L61" s="417"/>
      <c r="M61" s="419"/>
    </row>
    <row r="62" spans="2:15">
      <c r="B62" s="406"/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405"/>
    </row>
    <row r="63" spans="2:15">
      <c r="B63" s="406" t="s">
        <v>44</v>
      </c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405"/>
    </row>
    <row r="64" spans="2:15">
      <c r="B64" s="406" t="s">
        <v>45</v>
      </c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405"/>
    </row>
    <row r="65" spans="2:15">
      <c r="B65" s="406" t="s">
        <v>46</v>
      </c>
      <c r="D65" s="115"/>
      <c r="E65" s="115"/>
      <c r="F65" s="115"/>
      <c r="G65" s="115"/>
      <c r="H65" s="115"/>
      <c r="I65" s="115"/>
      <c r="J65" s="115"/>
      <c r="K65" s="115"/>
      <c r="L65" s="115"/>
      <c r="M65" s="405"/>
    </row>
    <row r="66" spans="2:15">
      <c r="B66" s="406" t="s">
        <v>47</v>
      </c>
      <c r="D66" s="407">
        <v>640000</v>
      </c>
      <c r="E66" s="115"/>
      <c r="F66" s="407">
        <v>0</v>
      </c>
      <c r="G66" s="115"/>
      <c r="H66" s="115"/>
      <c r="I66" s="407">
        <v>0</v>
      </c>
      <c r="J66" s="115"/>
      <c r="K66" s="407">
        <v>640000</v>
      </c>
      <c r="L66" s="115"/>
      <c r="M66" s="408">
        <v>0</v>
      </c>
    </row>
    <row r="67" spans="2:15">
      <c r="B67" s="406" t="s">
        <v>48</v>
      </c>
      <c r="D67" s="407"/>
      <c r="E67" s="115"/>
      <c r="F67" s="115"/>
      <c r="G67" s="115"/>
      <c r="H67" s="115"/>
      <c r="I67" s="115"/>
      <c r="J67" s="115"/>
      <c r="K67" s="407"/>
      <c r="L67" s="115"/>
      <c r="M67" s="405"/>
    </row>
    <row r="68" spans="2:15">
      <c r="B68" s="406" t="s">
        <v>49</v>
      </c>
      <c r="D68" s="407">
        <v>639998</v>
      </c>
      <c r="E68" s="115"/>
      <c r="F68" s="407">
        <v>0</v>
      </c>
      <c r="G68" s="115"/>
      <c r="H68" s="115"/>
      <c r="I68" s="407">
        <v>0</v>
      </c>
      <c r="J68" s="115"/>
      <c r="K68" s="407">
        <v>639998</v>
      </c>
      <c r="L68" s="115"/>
      <c r="M68" s="408">
        <v>0</v>
      </c>
    </row>
    <row r="69" spans="2:15">
      <c r="B69" s="406" t="s">
        <v>50</v>
      </c>
      <c r="C69" s="115"/>
      <c r="D69" s="407"/>
      <c r="E69" s="115"/>
      <c r="F69" s="115"/>
      <c r="G69" s="115"/>
      <c r="H69" s="115"/>
      <c r="I69" s="115"/>
      <c r="J69" s="115"/>
      <c r="K69" s="407"/>
      <c r="L69" s="115"/>
      <c r="M69" s="405"/>
    </row>
    <row r="70" spans="2:15">
      <c r="B70" s="406" t="s">
        <v>51</v>
      </c>
      <c r="C70" s="115"/>
      <c r="D70" s="407">
        <v>64000</v>
      </c>
      <c r="E70" s="115"/>
      <c r="F70" s="533">
        <v>0</v>
      </c>
      <c r="G70" s="115"/>
      <c r="H70" s="115"/>
      <c r="I70" s="407">
        <v>0</v>
      </c>
      <c r="J70" s="115"/>
      <c r="K70" s="407">
        <v>64000</v>
      </c>
      <c r="L70" s="115"/>
      <c r="M70" s="408">
        <v>0</v>
      </c>
    </row>
    <row r="71" spans="2:15">
      <c r="B71" s="406" t="s">
        <v>52</v>
      </c>
      <c r="C71" s="115"/>
      <c r="D71" s="415">
        <v>2310263</v>
      </c>
      <c r="E71" s="423" t="s">
        <v>1389</v>
      </c>
      <c r="F71" s="424"/>
      <c r="G71" s="411" t="s">
        <v>1419</v>
      </c>
      <c r="H71" s="426" t="s">
        <v>1420</v>
      </c>
      <c r="I71" s="427">
        <v>203874</v>
      </c>
      <c r="J71" s="115"/>
      <c r="K71" s="415">
        <v>2366938</v>
      </c>
      <c r="L71" s="115"/>
      <c r="M71" s="408">
        <v>0</v>
      </c>
      <c r="O71" s="414"/>
    </row>
    <row r="72" spans="2:15">
      <c r="B72" s="406"/>
      <c r="C72" s="115"/>
      <c r="D72" s="415"/>
      <c r="E72" s="428" t="s">
        <v>1421</v>
      </c>
      <c r="F72" s="429">
        <v>147199</v>
      </c>
      <c r="G72" s="534" t="s">
        <v>1419</v>
      </c>
      <c r="H72" s="431"/>
      <c r="I72" s="432"/>
      <c r="J72" s="115"/>
      <c r="K72" s="415"/>
      <c r="L72" s="115"/>
      <c r="M72" s="408"/>
      <c r="O72" s="414"/>
    </row>
    <row r="73" spans="2:15">
      <c r="B73" s="406" t="s">
        <v>249</v>
      </c>
      <c r="C73" s="115"/>
      <c r="D73" s="407"/>
      <c r="E73" s="115"/>
      <c r="F73" s="115"/>
      <c r="G73" s="115"/>
      <c r="H73" s="115"/>
      <c r="I73" s="115"/>
      <c r="J73" s="115"/>
      <c r="K73" s="407">
        <v>0</v>
      </c>
      <c r="L73" s="115"/>
      <c r="M73" s="405"/>
      <c r="O73" s="414"/>
    </row>
    <row r="74" spans="2:15">
      <c r="B74" s="406" t="s">
        <v>53</v>
      </c>
      <c r="C74" s="115"/>
      <c r="D74" s="115"/>
      <c r="E74" s="115"/>
      <c r="F74" s="115"/>
      <c r="G74" s="115"/>
      <c r="H74" s="115"/>
      <c r="I74" s="115"/>
      <c r="J74" s="115"/>
      <c r="K74" s="407"/>
      <c r="L74" s="115"/>
      <c r="M74" s="405"/>
    </row>
    <row r="75" spans="2:15">
      <c r="B75" s="406"/>
      <c r="C75" s="115"/>
      <c r="D75" s="115"/>
      <c r="E75" s="115"/>
      <c r="F75" s="115"/>
      <c r="G75" s="115"/>
      <c r="H75" s="115"/>
      <c r="I75" s="115"/>
      <c r="J75" s="115"/>
      <c r="K75" s="407"/>
      <c r="L75" s="115"/>
      <c r="M75" s="405"/>
    </row>
    <row r="76" spans="2:15" s="421" customFormat="1" ht="14.4">
      <c r="B76" s="416" t="s">
        <v>1379</v>
      </c>
      <c r="C76" s="417"/>
      <c r="D76" s="418">
        <v>3014261</v>
      </c>
      <c r="E76" s="417"/>
      <c r="F76" s="417"/>
      <c r="G76" s="417"/>
      <c r="H76" s="417"/>
      <c r="I76" s="417"/>
      <c r="J76" s="417"/>
      <c r="K76" s="418">
        <v>3070936</v>
      </c>
      <c r="L76" s="417"/>
      <c r="M76" s="419"/>
      <c r="N76" s="420"/>
    </row>
    <row r="77" spans="2:15">
      <c r="B77" s="406"/>
      <c r="C77" s="433" t="s">
        <v>1380</v>
      </c>
      <c r="D77" s="407">
        <v>0</v>
      </c>
      <c r="E77" s="115"/>
      <c r="F77" s="115"/>
      <c r="G77" s="115"/>
      <c r="H77" s="115"/>
      <c r="I77" s="115"/>
      <c r="J77" s="433" t="s">
        <v>1380</v>
      </c>
      <c r="K77" s="407">
        <v>0</v>
      </c>
      <c r="L77" s="115"/>
      <c r="M77" s="405"/>
    </row>
    <row r="78" spans="2:15">
      <c r="B78" s="406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405"/>
    </row>
    <row r="79" spans="2:15">
      <c r="B79" s="422" t="s">
        <v>241</v>
      </c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405"/>
    </row>
    <row r="80" spans="2:15">
      <c r="B80" s="406" t="s">
        <v>55</v>
      </c>
      <c r="D80" s="115"/>
      <c r="E80" s="115"/>
      <c r="F80" s="115"/>
      <c r="G80" s="115"/>
      <c r="H80" s="115"/>
      <c r="I80" s="115"/>
      <c r="J80" s="115"/>
      <c r="K80" s="407">
        <v>3807921</v>
      </c>
      <c r="L80" s="115"/>
      <c r="M80" s="405"/>
    </row>
    <row r="81" spans="2:13">
      <c r="B81" s="406" t="s">
        <v>56</v>
      </c>
      <c r="D81" s="115"/>
      <c r="E81" s="115"/>
      <c r="F81" s="115"/>
      <c r="G81" s="115"/>
      <c r="H81" s="115"/>
      <c r="I81" s="115"/>
      <c r="J81" s="115"/>
      <c r="K81" s="407">
        <v>251929</v>
      </c>
      <c r="L81" s="115"/>
      <c r="M81" s="405"/>
    </row>
    <row r="82" spans="2:13">
      <c r="B82" s="406" t="s">
        <v>57</v>
      </c>
      <c r="D82" s="115"/>
      <c r="E82" s="115"/>
      <c r="F82" s="115"/>
      <c r="G82" s="115"/>
      <c r="H82" s="115"/>
      <c r="I82" s="115"/>
      <c r="J82" s="115"/>
      <c r="K82" s="407">
        <v>51578</v>
      </c>
      <c r="L82" s="115"/>
      <c r="M82" s="405"/>
    </row>
    <row r="83" spans="2:13">
      <c r="B83" s="422" t="s">
        <v>242</v>
      </c>
      <c r="C83" s="115"/>
      <c r="D83" s="115"/>
      <c r="E83" s="115"/>
      <c r="F83" s="115"/>
      <c r="G83" s="115"/>
      <c r="H83" s="115"/>
      <c r="I83" s="115"/>
      <c r="J83" s="115"/>
      <c r="K83" s="434">
        <v>4111428</v>
      </c>
      <c r="L83" s="115"/>
      <c r="M83" s="405"/>
    </row>
    <row r="84" spans="2:13">
      <c r="B84" s="406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405"/>
    </row>
    <row r="85" spans="2:13">
      <c r="B85" s="422" t="s">
        <v>58</v>
      </c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405"/>
    </row>
    <row r="86" spans="2:13">
      <c r="B86" s="406" t="s">
        <v>1381</v>
      </c>
      <c r="D86" s="115"/>
      <c r="E86" s="115"/>
      <c r="F86" s="115"/>
      <c r="G86" s="115"/>
      <c r="H86" s="115"/>
      <c r="I86" s="115"/>
      <c r="J86" s="115"/>
      <c r="K86" s="407">
        <v>-3602063</v>
      </c>
      <c r="L86" s="407"/>
      <c r="M86" s="405"/>
    </row>
    <row r="87" spans="2:13">
      <c r="B87" s="422" t="s">
        <v>59</v>
      </c>
      <c r="C87" s="115"/>
      <c r="D87" s="115"/>
      <c r="E87" s="115"/>
      <c r="F87" s="115"/>
      <c r="G87" s="115"/>
      <c r="H87" s="115"/>
      <c r="I87" s="115"/>
      <c r="J87" s="115"/>
      <c r="K87" s="435">
        <v>509365</v>
      </c>
      <c r="L87" s="407"/>
      <c r="M87" s="405"/>
    </row>
    <row r="88" spans="2:13">
      <c r="B88" s="406" t="s">
        <v>60</v>
      </c>
      <c r="C88" s="115"/>
      <c r="D88" s="115"/>
      <c r="E88" s="115"/>
      <c r="F88" s="115"/>
      <c r="G88" s="115"/>
      <c r="H88" s="115"/>
      <c r="I88" s="115"/>
      <c r="J88" s="115"/>
      <c r="K88" s="407">
        <v>1111</v>
      </c>
      <c r="L88" s="407"/>
      <c r="M88" s="405"/>
    </row>
    <row r="89" spans="2:13">
      <c r="B89" s="406" t="s">
        <v>61</v>
      </c>
      <c r="C89" s="115"/>
      <c r="D89" s="115"/>
      <c r="E89" s="115"/>
      <c r="F89" s="115"/>
      <c r="G89" s="115"/>
      <c r="H89" s="115"/>
      <c r="I89" s="115"/>
      <c r="J89" s="115"/>
      <c r="K89" s="407">
        <v>14509</v>
      </c>
      <c r="L89" s="407"/>
      <c r="M89" s="405"/>
    </row>
    <row r="90" spans="2:13">
      <c r="B90" s="422" t="s">
        <v>62</v>
      </c>
      <c r="C90" s="115"/>
      <c r="D90" s="115"/>
      <c r="E90" s="115"/>
      <c r="F90" s="115"/>
      <c r="G90" s="115"/>
      <c r="H90" s="115"/>
      <c r="I90" s="115"/>
      <c r="J90" s="115"/>
      <c r="K90" s="435">
        <v>524985</v>
      </c>
      <c r="L90" s="407"/>
      <c r="M90" s="405"/>
    </row>
    <row r="91" spans="2:13">
      <c r="B91" s="406" t="s">
        <v>63</v>
      </c>
      <c r="C91" s="115"/>
      <c r="D91" s="115"/>
      <c r="E91" s="115"/>
      <c r="F91" s="115"/>
      <c r="G91" s="115"/>
      <c r="H91" s="115"/>
      <c r="I91" s="115"/>
      <c r="J91" s="115"/>
      <c r="K91" s="407">
        <v>-174629</v>
      </c>
      <c r="L91" s="407"/>
      <c r="M91" s="405"/>
    </row>
    <row r="92" spans="2:13">
      <c r="B92" s="406" t="s">
        <v>64</v>
      </c>
      <c r="C92" s="115"/>
      <c r="D92" s="115"/>
      <c r="E92" s="115"/>
      <c r="F92" s="115"/>
      <c r="G92" s="115"/>
      <c r="H92" s="115"/>
      <c r="I92" s="115"/>
      <c r="J92" s="115"/>
      <c r="K92" s="407">
        <v>-86653</v>
      </c>
      <c r="L92" s="407"/>
      <c r="M92" s="405"/>
    </row>
    <row r="93" spans="2:13">
      <c r="B93" s="422" t="s">
        <v>65</v>
      </c>
      <c r="C93" s="115"/>
      <c r="D93" s="115"/>
      <c r="E93" s="115"/>
      <c r="F93" s="115"/>
      <c r="G93" s="115"/>
      <c r="H93" s="115"/>
      <c r="I93" s="115"/>
      <c r="J93" s="115"/>
      <c r="K93" s="435">
        <v>-261282</v>
      </c>
      <c r="L93" s="407"/>
      <c r="M93" s="405"/>
    </row>
    <row r="94" spans="2:13">
      <c r="B94" s="406"/>
      <c r="C94" s="115"/>
      <c r="D94" s="115"/>
      <c r="E94" s="115"/>
      <c r="F94" s="115"/>
      <c r="G94" s="115"/>
      <c r="H94" s="115"/>
      <c r="I94" s="115"/>
      <c r="J94" s="115"/>
      <c r="K94" s="407"/>
      <c r="L94" s="407"/>
      <c r="M94" s="405"/>
    </row>
    <row r="95" spans="2:13">
      <c r="B95" s="422" t="s">
        <v>66</v>
      </c>
      <c r="C95" s="115"/>
      <c r="D95" s="115"/>
      <c r="E95" s="115"/>
      <c r="F95" s="115"/>
      <c r="G95" s="115"/>
      <c r="H95" s="115"/>
      <c r="I95" s="115"/>
      <c r="J95" s="115"/>
      <c r="K95" s="435">
        <v>263703</v>
      </c>
      <c r="L95" s="115"/>
      <c r="M95" s="405"/>
    </row>
    <row r="96" spans="2:13">
      <c r="B96" s="406" t="s">
        <v>67</v>
      </c>
      <c r="C96" s="115"/>
      <c r="D96" s="115"/>
      <c r="E96" s="115"/>
      <c r="F96" s="115"/>
      <c r="G96" s="115"/>
      <c r="H96" s="115"/>
      <c r="I96" s="115"/>
      <c r="J96" s="115"/>
      <c r="K96" s="407">
        <v>-9470</v>
      </c>
      <c r="L96" s="115"/>
      <c r="M96" s="405"/>
    </row>
    <row r="97" spans="1:15">
      <c r="B97" s="422" t="s">
        <v>68</v>
      </c>
      <c r="C97" s="115"/>
      <c r="D97" s="115"/>
      <c r="E97" s="115"/>
      <c r="F97" s="115"/>
      <c r="G97" s="115"/>
      <c r="H97" s="115"/>
      <c r="I97" s="115"/>
      <c r="J97" s="115"/>
      <c r="K97" s="435">
        <v>254233</v>
      </c>
      <c r="L97" s="115"/>
      <c r="M97" s="405"/>
    </row>
    <row r="98" spans="1:15">
      <c r="B98" s="406" t="s">
        <v>69</v>
      </c>
      <c r="C98" s="115"/>
      <c r="D98" s="115"/>
      <c r="E98" s="115"/>
      <c r="F98" s="115"/>
      <c r="G98" s="115"/>
      <c r="H98" s="115"/>
      <c r="I98" s="115"/>
      <c r="J98" s="115"/>
      <c r="K98" s="407">
        <v>-50359</v>
      </c>
      <c r="L98" s="115"/>
      <c r="M98" s="405"/>
    </row>
    <row r="99" spans="1:15" ht="16.2" thickBot="1">
      <c r="B99" s="422" t="s">
        <v>70</v>
      </c>
      <c r="C99" s="115"/>
      <c r="D99" s="115"/>
      <c r="E99" s="115"/>
      <c r="F99" s="434">
        <v>519704</v>
      </c>
      <c r="G99" s="115"/>
      <c r="H99" s="115"/>
      <c r="I99" s="434">
        <v>519704</v>
      </c>
      <c r="J99" s="115"/>
      <c r="K99" s="436">
        <v>203874</v>
      </c>
      <c r="L99" s="115"/>
      <c r="M99" s="405"/>
    </row>
    <row r="100" spans="1:15" ht="16.2" thickBot="1">
      <c r="B100" s="437"/>
      <c r="C100" s="438"/>
      <c r="D100" s="438"/>
      <c r="E100" s="438"/>
      <c r="F100" s="438"/>
      <c r="G100" s="438"/>
      <c r="H100" s="438"/>
      <c r="I100" s="438"/>
      <c r="J100" s="438"/>
      <c r="K100" s="438"/>
      <c r="L100" s="438"/>
      <c r="M100" s="439"/>
    </row>
    <row r="102" spans="1:15" ht="16.8">
      <c r="A102" s="440" t="s">
        <v>83</v>
      </c>
      <c r="B102" s="441"/>
      <c r="C102" s="1"/>
      <c r="F102" s="442" t="s">
        <v>1382</v>
      </c>
      <c r="G102" s="442"/>
      <c r="H102" s="442"/>
      <c r="I102" s="442" t="s">
        <v>1383</v>
      </c>
      <c r="K102" s="443" t="s">
        <v>1384</v>
      </c>
    </row>
    <row r="103" spans="1:15" ht="16.8">
      <c r="A103" s="444" t="s">
        <v>68</v>
      </c>
      <c r="B103" s="441"/>
      <c r="C103" s="1"/>
      <c r="F103" s="445">
        <v>254233</v>
      </c>
      <c r="G103" s="446"/>
      <c r="H103" s="446"/>
      <c r="I103" s="446"/>
      <c r="J103" s="446"/>
      <c r="K103" s="447">
        <v>254233</v>
      </c>
    </row>
    <row r="104" spans="1:15" ht="16.8">
      <c r="A104" s="448" t="s">
        <v>84</v>
      </c>
      <c r="B104" s="441"/>
      <c r="C104" s="1"/>
      <c r="F104" s="446"/>
      <c r="G104" s="446"/>
      <c r="H104" s="446"/>
      <c r="I104" s="446"/>
      <c r="J104" s="446"/>
      <c r="K104" s="449"/>
    </row>
    <row r="105" spans="1:15" ht="16.8">
      <c r="A105" s="450" t="s">
        <v>85</v>
      </c>
      <c r="B105" s="441"/>
      <c r="C105" s="1"/>
      <c r="F105" s="446"/>
      <c r="G105" s="446"/>
      <c r="H105" s="446"/>
      <c r="I105" s="446"/>
      <c r="J105" s="446"/>
      <c r="K105" s="449"/>
    </row>
    <row r="106" spans="1:15" ht="16.8">
      <c r="A106" s="448"/>
      <c r="B106" s="441" t="s">
        <v>257</v>
      </c>
      <c r="C106" s="1"/>
      <c r="F106" s="480">
        <v>53534</v>
      </c>
      <c r="G106" s="446"/>
      <c r="H106" s="446"/>
      <c r="I106" s="446"/>
      <c r="J106" s="446"/>
      <c r="K106" s="447">
        <v>53534</v>
      </c>
    </row>
    <row r="107" spans="1:15" ht="16.8">
      <c r="A107" s="448"/>
      <c r="B107" s="441" t="s">
        <v>86</v>
      </c>
      <c r="C107" s="1"/>
      <c r="F107" s="445"/>
      <c r="G107" s="446"/>
      <c r="H107" s="425" t="s">
        <v>1423</v>
      </c>
      <c r="I107" s="445">
        <v>1367</v>
      </c>
      <c r="J107" s="446"/>
      <c r="K107" s="447">
        <v>-1367</v>
      </c>
      <c r="N107" s="434">
        <v>25461</v>
      </c>
      <c r="O107" t="s">
        <v>1424</v>
      </c>
    </row>
    <row r="108" spans="1:15" ht="16.8">
      <c r="A108" s="448"/>
      <c r="B108" s="441" t="s">
        <v>267</v>
      </c>
      <c r="C108" s="1"/>
      <c r="F108" s="446"/>
      <c r="G108" s="446"/>
      <c r="H108" s="425" t="s">
        <v>1422</v>
      </c>
      <c r="I108" s="481">
        <v>-33</v>
      </c>
      <c r="J108" s="446"/>
      <c r="K108" s="447">
        <v>33</v>
      </c>
    </row>
    <row r="109" spans="1:15" ht="16.8">
      <c r="A109" s="441"/>
      <c r="B109" s="441" t="s">
        <v>1385</v>
      </c>
      <c r="C109" s="1"/>
      <c r="E109" s="411" t="s">
        <v>1225</v>
      </c>
      <c r="F109" s="445">
        <v>7054</v>
      </c>
      <c r="G109" s="446"/>
      <c r="H109" s="446"/>
      <c r="I109" s="446"/>
      <c r="J109" s="446"/>
      <c r="K109" s="447">
        <v>7054</v>
      </c>
    </row>
    <row r="110" spans="1:15" ht="16.8">
      <c r="A110" s="441"/>
      <c r="B110" s="441" t="s">
        <v>272</v>
      </c>
      <c r="C110" s="1"/>
      <c r="F110" s="446"/>
      <c r="G110" s="446"/>
      <c r="H110" s="446"/>
      <c r="I110" s="446"/>
      <c r="J110" s="446"/>
      <c r="K110" s="447">
        <v>0</v>
      </c>
    </row>
    <row r="111" spans="1:15" ht="16.8">
      <c r="A111" s="441"/>
      <c r="B111" s="451" t="s">
        <v>87</v>
      </c>
      <c r="C111" s="1"/>
      <c r="F111" s="446"/>
      <c r="G111" s="446"/>
      <c r="H111" s="446"/>
      <c r="I111" s="446"/>
      <c r="J111" s="446"/>
      <c r="K111" s="447">
        <v>0</v>
      </c>
    </row>
    <row r="112" spans="1:15" ht="16.8">
      <c r="A112" s="448"/>
      <c r="B112" s="451" t="s">
        <v>88</v>
      </c>
      <c r="C112" s="1"/>
      <c r="E112" s="425" t="s">
        <v>1285</v>
      </c>
      <c r="F112" s="445">
        <v>6098</v>
      </c>
      <c r="G112" s="446"/>
      <c r="I112" s="445"/>
      <c r="J112" s="446"/>
      <c r="K112" s="447">
        <v>6098</v>
      </c>
    </row>
    <row r="113" spans="1:15" ht="16.8">
      <c r="A113" s="448"/>
      <c r="B113" s="441" t="s">
        <v>67</v>
      </c>
      <c r="C113" s="1"/>
      <c r="E113" s="425" t="s">
        <v>1386</v>
      </c>
      <c r="F113" s="445">
        <v>9470</v>
      </c>
      <c r="G113" s="446"/>
      <c r="H113" s="446"/>
      <c r="I113" s="446"/>
      <c r="J113" s="446"/>
      <c r="K113" s="447">
        <v>9470</v>
      </c>
    </row>
    <row r="114" spans="1:15">
      <c r="A114" s="448" t="s">
        <v>89</v>
      </c>
      <c r="B114" s="452"/>
      <c r="C114" s="453"/>
      <c r="F114" s="446"/>
      <c r="G114" s="446"/>
      <c r="H114" s="446"/>
      <c r="I114" s="446"/>
      <c r="J114" s="446"/>
      <c r="K114" s="449"/>
    </row>
    <row r="115" spans="1:15">
      <c r="A115" s="448" t="s">
        <v>90</v>
      </c>
      <c r="B115" s="452"/>
      <c r="C115" s="453"/>
      <c r="F115" s="446"/>
      <c r="G115" s="446"/>
      <c r="H115" s="446"/>
      <c r="I115" s="446"/>
      <c r="J115" s="446"/>
      <c r="K115" s="449"/>
    </row>
    <row r="116" spans="1:15">
      <c r="A116" s="440" t="s">
        <v>91</v>
      </c>
      <c r="B116" s="452"/>
      <c r="C116" s="453"/>
      <c r="F116" s="446"/>
      <c r="G116" s="446"/>
      <c r="H116" s="446"/>
      <c r="I116" s="446"/>
      <c r="J116" s="446"/>
      <c r="K116" s="449"/>
    </row>
    <row r="117" spans="1:15">
      <c r="A117" s="440"/>
      <c r="B117" s="444" t="s">
        <v>18</v>
      </c>
      <c r="C117" s="453"/>
      <c r="F117" s="446"/>
      <c r="G117" s="446"/>
      <c r="H117" s="446"/>
      <c r="I117" s="446"/>
      <c r="J117" s="446"/>
      <c r="K117" s="449"/>
    </row>
    <row r="118" spans="1:15">
      <c r="A118" s="441"/>
      <c r="B118" s="444" t="s">
        <v>92</v>
      </c>
      <c r="C118" s="17"/>
      <c r="E118" s="411" t="s">
        <v>1225</v>
      </c>
      <c r="F118" s="445">
        <v>15679</v>
      </c>
      <c r="G118" s="446"/>
      <c r="H118" s="411" t="s">
        <v>1225</v>
      </c>
      <c r="I118" s="445">
        <v>0</v>
      </c>
      <c r="J118" s="446"/>
      <c r="K118" s="447">
        <v>15679</v>
      </c>
    </row>
    <row r="119" spans="1:15">
      <c r="A119" s="441"/>
      <c r="B119" s="454" t="s">
        <v>93</v>
      </c>
      <c r="C119" s="17"/>
      <c r="F119" s="446"/>
      <c r="G119" s="446"/>
      <c r="H119" s="411">
        <v>1</v>
      </c>
      <c r="I119" s="445">
        <v>6307</v>
      </c>
      <c r="J119" s="446"/>
      <c r="K119" s="447">
        <v>-6307</v>
      </c>
      <c r="N119" s="434"/>
      <c r="O119" s="414"/>
    </row>
    <row r="120" spans="1:15">
      <c r="A120" s="441"/>
      <c r="B120" s="444" t="s">
        <v>21</v>
      </c>
      <c r="C120" s="17"/>
      <c r="E120" s="411">
        <v>2</v>
      </c>
      <c r="F120" s="445">
        <v>297</v>
      </c>
      <c r="G120" s="446"/>
      <c r="H120" s="411">
        <v>2</v>
      </c>
      <c r="I120" s="445">
        <v>0</v>
      </c>
      <c r="J120" s="446"/>
      <c r="K120" s="447">
        <v>297</v>
      </c>
    </row>
    <row r="121" spans="1:15">
      <c r="A121" s="441"/>
      <c r="B121" s="444" t="s">
        <v>23</v>
      </c>
      <c r="C121" s="17"/>
      <c r="E121" s="411">
        <v>3</v>
      </c>
      <c r="F121" s="445">
        <v>8380</v>
      </c>
      <c r="G121" s="446"/>
      <c r="H121" s="411">
        <v>3</v>
      </c>
      <c r="I121" s="445">
        <v>0</v>
      </c>
      <c r="J121" s="446"/>
      <c r="K121" s="447">
        <v>8380</v>
      </c>
    </row>
    <row r="122" spans="1:15">
      <c r="A122" s="441"/>
      <c r="B122" s="444" t="s">
        <v>94</v>
      </c>
      <c r="C122" s="17"/>
      <c r="E122" s="464"/>
      <c r="F122" s="445"/>
      <c r="G122" s="446"/>
      <c r="H122" s="411">
        <v>5</v>
      </c>
      <c r="I122" s="445">
        <v>163934</v>
      </c>
      <c r="J122" s="446"/>
      <c r="K122" s="447">
        <v>-163934</v>
      </c>
    </row>
    <row r="123" spans="1:15">
      <c r="A123" s="441"/>
      <c r="B123" s="455" t="s">
        <v>24</v>
      </c>
      <c r="C123" s="31"/>
      <c r="E123" s="411">
        <v>4</v>
      </c>
      <c r="F123" s="445">
        <v>3945</v>
      </c>
      <c r="G123" s="446"/>
      <c r="H123" s="411">
        <v>4</v>
      </c>
      <c r="I123" s="445">
        <v>0</v>
      </c>
      <c r="J123" s="446"/>
      <c r="K123" s="447">
        <v>3945</v>
      </c>
    </row>
    <row r="124" spans="1:15">
      <c r="A124" s="441"/>
      <c r="B124" s="456" t="s">
        <v>26</v>
      </c>
      <c r="C124" s="31"/>
      <c r="E124" s="411" t="s">
        <v>1232</v>
      </c>
      <c r="F124" s="445">
        <v>24110</v>
      </c>
      <c r="G124" s="446"/>
      <c r="H124" s="411" t="s">
        <v>1232</v>
      </c>
      <c r="I124" s="445">
        <v>29245</v>
      </c>
      <c r="J124" s="446"/>
      <c r="K124" s="447">
        <v>-5135</v>
      </c>
    </row>
    <row r="125" spans="1:15">
      <c r="A125" s="441"/>
      <c r="B125" s="456" t="s">
        <v>33</v>
      </c>
      <c r="C125" s="31"/>
      <c r="E125" s="411">
        <v>7</v>
      </c>
      <c r="F125" s="445">
        <v>323</v>
      </c>
      <c r="G125" s="446"/>
      <c r="H125" s="446"/>
      <c r="I125" s="446"/>
      <c r="J125" s="446"/>
      <c r="K125" s="447">
        <v>323</v>
      </c>
    </row>
    <row r="126" spans="1:15" ht="16.8">
      <c r="A126" s="440" t="s">
        <v>95</v>
      </c>
      <c r="B126" s="441"/>
      <c r="C126" s="1"/>
      <c r="F126" s="446"/>
      <c r="G126" s="446"/>
      <c r="H126" s="446"/>
      <c r="I126" s="446"/>
      <c r="J126" s="446"/>
      <c r="K126" s="449"/>
    </row>
    <row r="127" spans="1:15" ht="16.8">
      <c r="A127" s="440"/>
      <c r="B127" s="451" t="s">
        <v>96</v>
      </c>
      <c r="C127" s="1"/>
      <c r="F127" s="446"/>
      <c r="G127" s="446"/>
      <c r="H127" s="446"/>
      <c r="I127" s="446"/>
      <c r="J127" s="446"/>
      <c r="K127" s="449"/>
    </row>
    <row r="128" spans="1:15" ht="16.8">
      <c r="A128" s="450"/>
      <c r="B128" s="451" t="s">
        <v>97</v>
      </c>
      <c r="C128" s="1"/>
      <c r="E128" s="411">
        <v>9</v>
      </c>
      <c r="F128" s="445">
        <v>29022</v>
      </c>
      <c r="G128" s="446"/>
      <c r="H128" s="446"/>
      <c r="I128" s="446"/>
      <c r="J128" s="446"/>
      <c r="K128" s="447">
        <v>29022</v>
      </c>
    </row>
    <row r="129" spans="1:15" ht="16.8">
      <c r="A129" s="441"/>
      <c r="B129" s="457" t="s">
        <v>93</v>
      </c>
      <c r="C129" s="1"/>
      <c r="E129" s="425" t="s">
        <v>1279</v>
      </c>
      <c r="F129" s="445">
        <v>63619</v>
      </c>
      <c r="G129" s="446"/>
      <c r="H129" s="446"/>
      <c r="I129" s="446"/>
      <c r="J129" s="446"/>
      <c r="K129" s="447">
        <v>63619</v>
      </c>
    </row>
    <row r="130" spans="1:15" ht="16.8">
      <c r="A130" s="441"/>
      <c r="B130" s="457" t="s">
        <v>38</v>
      </c>
      <c r="C130" s="1"/>
      <c r="F130" s="446"/>
      <c r="H130" s="411">
        <v>10</v>
      </c>
      <c r="I130" s="445">
        <v>4068</v>
      </c>
      <c r="J130" s="446"/>
      <c r="K130" s="447">
        <v>-4068</v>
      </c>
    </row>
    <row r="131" spans="1:15" ht="16.8">
      <c r="A131" s="441"/>
      <c r="B131" s="451" t="s">
        <v>39</v>
      </c>
      <c r="C131" s="1"/>
      <c r="E131" s="425">
        <v>11</v>
      </c>
      <c r="F131" s="445">
        <v>3827</v>
      </c>
      <c r="G131" s="446"/>
      <c r="H131" s="446"/>
      <c r="I131" s="446"/>
      <c r="J131" s="446"/>
      <c r="K131" s="447">
        <v>3827</v>
      </c>
    </row>
    <row r="132" spans="1:15" ht="16.8">
      <c r="A132" s="441"/>
      <c r="B132" s="451" t="s">
        <v>40</v>
      </c>
      <c r="C132" s="1"/>
      <c r="F132" s="446"/>
      <c r="G132" s="446"/>
      <c r="H132" s="411">
        <v>12</v>
      </c>
      <c r="I132" s="445">
        <v>20252</v>
      </c>
      <c r="J132" s="446"/>
      <c r="K132" s="447">
        <v>-20252</v>
      </c>
    </row>
    <row r="133" spans="1:15" ht="16.8">
      <c r="A133" s="441"/>
      <c r="B133" s="451" t="s">
        <v>42</v>
      </c>
      <c r="C133" s="1"/>
      <c r="E133" s="425" t="s">
        <v>1378</v>
      </c>
      <c r="F133" s="446">
        <v>58</v>
      </c>
      <c r="G133" s="446"/>
      <c r="H133" s="411">
        <v>13</v>
      </c>
      <c r="I133" s="445">
        <v>4910</v>
      </c>
      <c r="J133" s="446"/>
      <c r="K133" s="447">
        <v>-4852</v>
      </c>
      <c r="N133" s="458">
        <v>-2387</v>
      </c>
      <c r="O133" s="414">
        <v>-2465</v>
      </c>
    </row>
    <row r="134" spans="1:15" ht="16.8">
      <c r="A134" s="441"/>
      <c r="B134" s="451" t="s">
        <v>273</v>
      </c>
      <c r="C134" s="1"/>
      <c r="F134" s="446"/>
      <c r="G134" s="446"/>
      <c r="H134" s="425" t="s">
        <v>1285</v>
      </c>
      <c r="I134" s="445">
        <v>7390</v>
      </c>
      <c r="J134" s="446"/>
      <c r="K134" s="447">
        <v>-7390</v>
      </c>
    </row>
    <row r="135" spans="1:15" ht="16.8">
      <c r="A135" s="441"/>
      <c r="B135" s="451" t="s">
        <v>43</v>
      </c>
      <c r="C135" s="1"/>
      <c r="F135" s="446"/>
      <c r="G135" s="446"/>
      <c r="H135" s="446"/>
      <c r="I135" s="446"/>
      <c r="J135" s="446"/>
      <c r="K135" s="459">
        <v>0</v>
      </c>
    </row>
    <row r="136" spans="1:15" ht="16.8">
      <c r="A136" s="440" t="s">
        <v>98</v>
      </c>
      <c r="B136" s="451"/>
      <c r="C136" s="1"/>
      <c r="F136" s="446"/>
      <c r="G136" s="446"/>
      <c r="H136" s="446"/>
      <c r="I136" s="446"/>
      <c r="J136" s="446"/>
      <c r="K136" s="459">
        <v>242209</v>
      </c>
    </row>
    <row r="137" spans="1:15">
      <c r="A137" s="115"/>
      <c r="B137" s="115"/>
      <c r="F137" s="446"/>
      <c r="G137" s="446"/>
      <c r="H137" s="446"/>
      <c r="I137" s="446"/>
      <c r="J137" s="446"/>
      <c r="K137" s="449"/>
    </row>
    <row r="138" spans="1:15">
      <c r="A138" s="440" t="s">
        <v>99</v>
      </c>
      <c r="B138" s="451"/>
      <c r="C138" s="441"/>
      <c r="F138" s="446"/>
      <c r="G138" s="446"/>
      <c r="H138" s="446"/>
      <c r="I138" s="446"/>
      <c r="J138" s="446"/>
      <c r="K138" s="449"/>
    </row>
    <row r="139" spans="1:15">
      <c r="A139" s="441"/>
      <c r="B139" s="451" t="s">
        <v>100</v>
      </c>
      <c r="C139" s="441"/>
      <c r="E139" s="430" t="s">
        <v>1285</v>
      </c>
      <c r="F139" s="445">
        <v>1649</v>
      </c>
      <c r="G139" s="446"/>
      <c r="H139" s="425" t="s">
        <v>1386</v>
      </c>
      <c r="I139" s="445">
        <v>9496</v>
      </c>
      <c r="J139" s="446"/>
      <c r="K139" s="447">
        <v>-7847</v>
      </c>
    </row>
    <row r="140" spans="1:15">
      <c r="A140" s="441"/>
      <c r="B140" s="451" t="s">
        <v>101</v>
      </c>
      <c r="C140" s="441"/>
      <c r="F140" s="446"/>
      <c r="G140" s="446"/>
      <c r="H140" s="411" t="s">
        <v>1312</v>
      </c>
      <c r="I140" s="445">
        <v>68040</v>
      </c>
      <c r="J140" s="446"/>
      <c r="K140" s="447">
        <v>-68040</v>
      </c>
    </row>
    <row r="141" spans="1:15">
      <c r="A141" s="460" t="s">
        <v>102</v>
      </c>
      <c r="B141" s="451"/>
      <c r="C141" s="441"/>
      <c r="F141" s="446"/>
      <c r="G141" s="446"/>
      <c r="H141" s="446"/>
      <c r="I141" s="446"/>
      <c r="J141" s="446"/>
      <c r="K141" s="461">
        <v>166322</v>
      </c>
    </row>
    <row r="142" spans="1:15">
      <c r="A142" s="450"/>
      <c r="B142" s="451"/>
      <c r="C142" s="441"/>
      <c r="F142" s="446"/>
      <c r="G142" s="446"/>
      <c r="H142" s="446"/>
      <c r="I142" s="446"/>
      <c r="J142" s="446"/>
      <c r="K142" s="449"/>
    </row>
    <row r="143" spans="1:15">
      <c r="A143" s="440" t="s">
        <v>103</v>
      </c>
      <c r="B143" s="441"/>
      <c r="C143" s="441"/>
      <c r="F143" s="446"/>
      <c r="G143" s="446"/>
      <c r="H143" s="446"/>
      <c r="I143" s="446"/>
      <c r="J143" s="446"/>
      <c r="K143" s="449"/>
    </row>
    <row r="144" spans="1:15">
      <c r="A144" s="441"/>
      <c r="B144" s="444" t="s">
        <v>260</v>
      </c>
      <c r="C144" s="441"/>
      <c r="E144" s="430" t="s">
        <v>1422</v>
      </c>
      <c r="F144" s="446">
        <v>119</v>
      </c>
      <c r="G144" s="446"/>
      <c r="H144" s="446"/>
      <c r="I144" s="446"/>
      <c r="J144" s="446"/>
      <c r="K144" s="447">
        <v>119</v>
      </c>
    </row>
    <row r="145" spans="1:13">
      <c r="A145" s="441"/>
      <c r="B145" s="444" t="s">
        <v>104</v>
      </c>
      <c r="C145" s="441"/>
      <c r="F145" s="446"/>
      <c r="G145" s="446"/>
      <c r="H145" s="446"/>
      <c r="I145" s="481">
        <v>28225</v>
      </c>
      <c r="J145" s="446"/>
      <c r="K145" s="447">
        <v>-28225</v>
      </c>
    </row>
    <row r="146" spans="1:13">
      <c r="A146" s="441"/>
      <c r="B146" s="444" t="s">
        <v>105</v>
      </c>
      <c r="C146" s="441"/>
      <c r="F146" s="446"/>
      <c r="H146" s="411" t="s">
        <v>1260</v>
      </c>
      <c r="I146" s="445">
        <v>19039</v>
      </c>
      <c r="J146" s="446"/>
      <c r="K146" s="447">
        <v>-19039</v>
      </c>
    </row>
    <row r="147" spans="1:13">
      <c r="A147" s="441"/>
      <c r="B147" s="444" t="s">
        <v>261</v>
      </c>
      <c r="C147" s="441"/>
      <c r="E147" s="411" t="s">
        <v>1260</v>
      </c>
      <c r="F147" s="445">
        <v>25950</v>
      </c>
      <c r="G147" s="446"/>
      <c r="H147" s="446"/>
      <c r="I147" s="446"/>
      <c r="J147" s="446"/>
      <c r="K147" s="459">
        <v>25950</v>
      </c>
    </row>
    <row r="148" spans="1:13">
      <c r="A148" s="440" t="s">
        <v>106</v>
      </c>
      <c r="B148" s="441"/>
      <c r="C148" s="441"/>
      <c r="F148" s="446"/>
      <c r="G148" s="446"/>
      <c r="H148" s="446"/>
      <c r="I148" s="446"/>
      <c r="J148" s="446"/>
      <c r="K148" s="462">
        <v>-21195</v>
      </c>
    </row>
    <row r="149" spans="1:13">
      <c r="A149" s="441"/>
      <c r="B149" s="441"/>
      <c r="C149" s="441"/>
      <c r="F149" s="446"/>
      <c r="G149" s="446"/>
      <c r="H149" s="446"/>
      <c r="I149" s="446"/>
      <c r="J149" s="446"/>
      <c r="K149" s="449"/>
    </row>
    <row r="150" spans="1:13">
      <c r="A150" s="440" t="s">
        <v>107</v>
      </c>
      <c r="B150" s="441"/>
      <c r="C150" s="463"/>
      <c r="F150" s="446"/>
      <c r="G150" s="446"/>
      <c r="H150" s="446"/>
      <c r="I150" s="446"/>
      <c r="J150" s="446"/>
      <c r="K150" s="449"/>
    </row>
    <row r="151" spans="1:13">
      <c r="A151" s="440"/>
      <c r="B151" s="451" t="s">
        <v>256</v>
      </c>
      <c r="C151" s="451"/>
      <c r="E151" s="411">
        <v>8</v>
      </c>
      <c r="F151" s="445">
        <v>46458</v>
      </c>
      <c r="G151" s="464"/>
      <c r="H151" s="446"/>
      <c r="I151" s="445"/>
      <c r="J151" s="446"/>
      <c r="K151" s="447">
        <v>46458</v>
      </c>
      <c r="M151" s="115"/>
    </row>
    <row r="152" spans="1:13">
      <c r="A152" s="440"/>
      <c r="B152" s="451" t="s">
        <v>253</v>
      </c>
      <c r="C152" s="451"/>
      <c r="F152" s="446"/>
      <c r="G152" s="446"/>
      <c r="H152" s="411" t="s">
        <v>1419</v>
      </c>
      <c r="I152" s="445">
        <v>147199</v>
      </c>
      <c r="J152" s="446"/>
      <c r="K152" s="459">
        <v>-147199</v>
      </c>
      <c r="M152" s="115"/>
    </row>
    <row r="153" spans="1:13">
      <c r="A153" s="440" t="s">
        <v>254</v>
      </c>
      <c r="B153" s="441"/>
      <c r="C153" s="465"/>
      <c r="F153" s="446"/>
      <c r="G153" s="446"/>
      <c r="H153" s="446"/>
      <c r="I153" s="446"/>
      <c r="J153" s="446"/>
      <c r="K153" s="462">
        <v>-100741</v>
      </c>
    </row>
    <row r="154" spans="1:13">
      <c r="A154" s="467" t="s">
        <v>73</v>
      </c>
      <c r="B154" s="467"/>
      <c r="C154" s="468"/>
      <c r="F154" s="446"/>
      <c r="G154" s="446"/>
      <c r="H154" s="446"/>
      <c r="I154" s="446"/>
      <c r="J154" s="446"/>
      <c r="K154" s="449"/>
    </row>
    <row r="155" spans="1:13">
      <c r="A155" s="467"/>
      <c r="B155" s="467" t="s">
        <v>108</v>
      </c>
      <c r="C155" s="469"/>
      <c r="F155" s="446"/>
      <c r="G155" s="446"/>
      <c r="H155" s="446"/>
      <c r="I155" s="446"/>
      <c r="J155" s="446"/>
      <c r="K155" s="447">
        <v>0</v>
      </c>
    </row>
    <row r="156" spans="1:13">
      <c r="A156" s="441"/>
      <c r="B156" s="441"/>
      <c r="C156" s="470"/>
      <c r="F156" s="446"/>
      <c r="G156" s="446"/>
      <c r="H156" s="446"/>
      <c r="I156" s="446"/>
      <c r="J156" s="446"/>
      <c r="K156" s="471"/>
    </row>
    <row r="157" spans="1:13">
      <c r="A157" s="472" t="s">
        <v>268</v>
      </c>
      <c r="B157" s="444"/>
      <c r="C157" s="465"/>
      <c r="F157" s="446"/>
      <c r="G157" s="446"/>
      <c r="H157" s="446"/>
      <c r="I157" s="446"/>
      <c r="J157" s="446"/>
      <c r="K157" s="447">
        <v>44386</v>
      </c>
    </row>
    <row r="158" spans="1:13">
      <c r="A158" s="472" t="s">
        <v>109</v>
      </c>
      <c r="B158" s="473"/>
      <c r="C158" s="465"/>
      <c r="F158" s="446"/>
      <c r="G158" s="446"/>
      <c r="H158" s="446"/>
      <c r="I158" s="446"/>
      <c r="J158" s="446"/>
      <c r="K158" s="447">
        <v>102446</v>
      </c>
    </row>
    <row r="159" spans="1:13" ht="16.2" thickBot="1">
      <c r="A159" s="472" t="s">
        <v>110</v>
      </c>
      <c r="B159" s="479"/>
      <c r="C159" s="465"/>
      <c r="F159" s="446"/>
      <c r="G159" s="446"/>
      <c r="H159" s="446"/>
      <c r="I159" s="446"/>
      <c r="J159" s="446"/>
      <c r="K159" s="474">
        <v>146832</v>
      </c>
    </row>
    <row r="160" spans="1:13">
      <c r="A160" s="115"/>
      <c r="B160" s="115"/>
      <c r="F160" s="446"/>
      <c r="G160" s="446"/>
      <c r="H160" s="446"/>
      <c r="I160" s="446"/>
      <c r="J160" s="446"/>
      <c r="K160" s="446"/>
    </row>
    <row r="161" spans="1:11">
      <c r="A161" s="115"/>
      <c r="B161" s="115"/>
      <c r="F161" s="446"/>
      <c r="G161" s="446"/>
      <c r="H161" s="446"/>
      <c r="I161" s="475" t="s">
        <v>1387</v>
      </c>
      <c r="J161" s="446"/>
      <c r="K161" s="476">
        <v>0</v>
      </c>
    </row>
    <row r="162" spans="1:11">
      <c r="A162" s="115"/>
      <c r="B162" s="115"/>
      <c r="F162" s="446"/>
      <c r="G162" s="446"/>
      <c r="H162" s="446"/>
      <c r="I162" s="446"/>
      <c r="J162" s="446"/>
      <c r="K162" s="446"/>
    </row>
    <row r="163" spans="1:11">
      <c r="A163" s="115"/>
      <c r="B163" s="115"/>
      <c r="F163" s="446"/>
      <c r="G163" s="446"/>
      <c r="H163" s="446"/>
      <c r="I163" s="446"/>
      <c r="J163" s="446"/>
      <c r="K163" s="445">
        <v>0</v>
      </c>
    </row>
    <row r="164" spans="1:11">
      <c r="A164" s="115"/>
      <c r="B164" s="115"/>
      <c r="F164" s="446"/>
      <c r="G164" s="446"/>
      <c r="H164" s="446"/>
      <c r="I164" s="446"/>
      <c r="J164" s="446"/>
      <c r="K164" s="446"/>
    </row>
    <row r="165" spans="1:11">
      <c r="A165" s="115"/>
      <c r="B165" s="115"/>
      <c r="F165" s="446"/>
      <c r="G165" s="446"/>
      <c r="H165" s="446"/>
      <c r="I165" s="446"/>
      <c r="J165" s="446"/>
      <c r="K165" s="446"/>
    </row>
    <row r="166" spans="1:11">
      <c r="A166" s="115"/>
      <c r="B166" s="115"/>
      <c r="F166" s="446"/>
      <c r="G166" s="446"/>
      <c r="H166" s="446"/>
      <c r="I166" s="446"/>
      <c r="J166" s="446"/>
      <c r="K166" s="446"/>
    </row>
    <row r="167" spans="1:11">
      <c r="A167" s="115"/>
      <c r="B167" s="115"/>
      <c r="F167" s="446"/>
      <c r="G167" s="446"/>
      <c r="H167" s="446"/>
      <c r="I167" s="446"/>
      <c r="J167" s="446"/>
      <c r="K167" s="446"/>
    </row>
    <row r="168" spans="1:11">
      <c r="A168" s="115"/>
      <c r="B168" s="115"/>
      <c r="F168" s="446"/>
      <c r="G168" s="446"/>
      <c r="H168" s="446"/>
      <c r="I168" s="446"/>
      <c r="J168" s="446"/>
      <c r="K168" s="446"/>
    </row>
    <row r="169" spans="1:11">
      <c r="A169" s="115"/>
      <c r="B169" s="115"/>
      <c r="F169" s="446"/>
      <c r="G169" s="446"/>
      <c r="H169" s="446"/>
      <c r="I169" s="446"/>
      <c r="J169" s="446"/>
      <c r="K169" s="446"/>
    </row>
    <row r="170" spans="1:11">
      <c r="A170" s="115"/>
      <c r="B170" s="115"/>
      <c r="F170" s="446"/>
      <c r="G170" s="446"/>
      <c r="H170" s="446"/>
      <c r="I170" s="446"/>
      <c r="J170" s="446"/>
      <c r="K170" s="446"/>
    </row>
    <row r="171" spans="1:11">
      <c r="A171" s="115"/>
      <c r="B171" s="115"/>
      <c r="F171" s="446"/>
      <c r="G171" s="446"/>
      <c r="H171" s="446"/>
      <c r="I171" s="446"/>
      <c r="J171" s="446"/>
      <c r="K171" s="446"/>
    </row>
    <row r="172" spans="1:11">
      <c r="A172" s="115"/>
      <c r="B172" s="115"/>
      <c r="F172" s="446"/>
      <c r="G172" s="446"/>
      <c r="H172" s="446"/>
      <c r="I172" s="446"/>
      <c r="J172" s="446"/>
      <c r="K172" s="446"/>
    </row>
    <row r="173" spans="1:11">
      <c r="A173" s="115"/>
      <c r="B173" s="115"/>
      <c r="F173" s="446"/>
      <c r="G173" s="446"/>
      <c r="H173" s="446"/>
      <c r="I173" s="446"/>
      <c r="J173" s="446"/>
      <c r="K173" s="446"/>
    </row>
    <row r="174" spans="1:11">
      <c r="A174" s="115"/>
      <c r="B174" s="115"/>
      <c r="F174" s="446"/>
      <c r="G174" s="446"/>
      <c r="H174" s="446"/>
      <c r="I174" s="446"/>
      <c r="J174" s="446"/>
      <c r="K174" s="446"/>
    </row>
    <row r="175" spans="1:11">
      <c r="A175" s="115"/>
      <c r="B175" s="115"/>
      <c r="F175" s="446"/>
      <c r="G175" s="446"/>
      <c r="H175" s="446"/>
      <c r="I175" s="446"/>
      <c r="J175" s="446"/>
      <c r="K175" s="446"/>
    </row>
    <row r="176" spans="1:11">
      <c r="A176" s="115"/>
      <c r="B176" s="115"/>
      <c r="F176" s="446"/>
      <c r="G176" s="446"/>
      <c r="H176" s="446"/>
      <c r="I176" s="446"/>
      <c r="J176" s="446"/>
      <c r="K176" s="446"/>
    </row>
    <row r="177" spans="1:11">
      <c r="A177" s="115"/>
      <c r="B177" s="115"/>
      <c r="F177" s="446"/>
      <c r="G177" s="446"/>
      <c r="H177" s="446"/>
      <c r="I177" s="446"/>
      <c r="J177" s="446"/>
      <c r="K177" s="446"/>
    </row>
    <row r="178" spans="1:11">
      <c r="A178" s="115"/>
      <c r="B178" s="115"/>
      <c r="F178" s="446"/>
      <c r="G178" s="446"/>
      <c r="H178" s="446"/>
      <c r="I178" s="446"/>
      <c r="J178" s="446"/>
      <c r="K178" s="446"/>
    </row>
    <row r="179" spans="1:11">
      <c r="A179" s="115"/>
      <c r="B179" s="115"/>
      <c r="F179" s="446"/>
      <c r="G179" s="446"/>
      <c r="H179" s="446"/>
      <c r="I179" s="446"/>
      <c r="J179" s="446"/>
      <c r="K179" s="446"/>
    </row>
    <row r="180" spans="1:11">
      <c r="A180" s="115"/>
      <c r="B180" s="115"/>
      <c r="F180" s="446"/>
      <c r="G180" s="446"/>
      <c r="H180" s="446"/>
      <c r="I180" s="446"/>
      <c r="J180" s="446"/>
      <c r="K180" s="446"/>
    </row>
    <row r="181" spans="1:11">
      <c r="A181" s="115"/>
      <c r="B181" s="115"/>
      <c r="F181" s="446"/>
      <c r="G181" s="446"/>
      <c r="H181" s="446"/>
      <c r="I181" s="446"/>
      <c r="J181" s="446"/>
      <c r="K181" s="446"/>
    </row>
    <row r="182" spans="1:11">
      <c r="A182" s="115"/>
      <c r="B182" s="115"/>
      <c r="F182" s="446"/>
      <c r="G182" s="446"/>
      <c r="H182" s="446"/>
      <c r="I182" s="446"/>
      <c r="J182" s="446"/>
      <c r="K182" s="446"/>
    </row>
    <row r="183" spans="1:11">
      <c r="A183" s="115"/>
      <c r="B183" s="115"/>
      <c r="F183" s="446"/>
      <c r="G183" s="446"/>
      <c r="H183" s="446"/>
      <c r="I183" s="446"/>
      <c r="J183" s="446"/>
      <c r="K183" s="446"/>
    </row>
    <row r="184" spans="1:11">
      <c r="A184" s="115"/>
      <c r="B184" s="115"/>
      <c r="F184" s="446"/>
      <c r="G184" s="446"/>
      <c r="H184" s="446"/>
      <c r="I184" s="446"/>
      <c r="J184" s="446"/>
      <c r="K184" s="446"/>
    </row>
    <row r="185" spans="1:11">
      <c r="A185" s="115"/>
      <c r="B185" s="115"/>
      <c r="F185" s="446"/>
      <c r="G185" s="446"/>
      <c r="H185" s="446"/>
      <c r="I185" s="446"/>
      <c r="J185" s="446"/>
      <c r="K185" s="446"/>
    </row>
    <row r="186" spans="1:11">
      <c r="A186" s="115"/>
      <c r="B186" s="115"/>
      <c r="F186" s="446"/>
      <c r="G186" s="446"/>
      <c r="H186" s="446"/>
      <c r="I186" s="446"/>
      <c r="J186" s="446"/>
      <c r="K186" s="446"/>
    </row>
    <row r="187" spans="1:11">
      <c r="A187" s="115"/>
      <c r="B187" s="115"/>
      <c r="F187" s="446"/>
      <c r="G187" s="446"/>
      <c r="H187" s="446"/>
      <c r="I187" s="446"/>
      <c r="J187" s="446"/>
      <c r="K187" s="446"/>
    </row>
    <row r="188" spans="1:11">
      <c r="A188" s="115"/>
      <c r="B188" s="115"/>
      <c r="F188" s="446"/>
      <c r="G188" s="446"/>
      <c r="H188" s="446"/>
      <c r="I188" s="446"/>
      <c r="J188" s="446"/>
      <c r="K188" s="446"/>
    </row>
    <row r="189" spans="1:11">
      <c r="A189" s="115"/>
      <c r="B189" s="115"/>
      <c r="F189" s="446"/>
      <c r="G189" s="446"/>
      <c r="H189" s="446"/>
      <c r="I189" s="446"/>
      <c r="J189" s="446"/>
      <c r="K189" s="446"/>
    </row>
    <row r="190" spans="1:11">
      <c r="A190" s="115"/>
      <c r="B190" s="115"/>
      <c r="F190" s="446"/>
      <c r="G190" s="446"/>
      <c r="H190" s="446"/>
      <c r="I190" s="446"/>
      <c r="J190" s="446"/>
      <c r="K190" s="446"/>
    </row>
    <row r="191" spans="1:11">
      <c r="A191" s="115"/>
      <c r="B191" s="115"/>
      <c r="F191" s="446"/>
      <c r="G191" s="446"/>
      <c r="H191" s="446"/>
      <c r="I191" s="446"/>
      <c r="J191" s="446"/>
      <c r="K191" s="446"/>
    </row>
    <row r="192" spans="1:11">
      <c r="A192" s="115"/>
      <c r="B192" s="115"/>
      <c r="F192" s="446"/>
      <c r="G192" s="446"/>
      <c r="H192" s="446"/>
      <c r="I192" s="446"/>
      <c r="J192" s="446"/>
      <c r="K192" s="446"/>
    </row>
    <row r="193" spans="1:11">
      <c r="A193" s="115"/>
      <c r="B193" s="115"/>
      <c r="F193" s="446"/>
      <c r="G193" s="446"/>
      <c r="H193" s="446"/>
      <c r="I193" s="446"/>
      <c r="J193" s="446"/>
      <c r="K193" s="446"/>
    </row>
    <row r="194" spans="1:11">
      <c r="A194" s="115"/>
      <c r="B194" s="115"/>
      <c r="F194" s="446"/>
      <c r="G194" s="446"/>
      <c r="H194" s="446"/>
      <c r="I194" s="446"/>
      <c r="J194" s="446"/>
      <c r="K194" s="446"/>
    </row>
    <row r="195" spans="1:11">
      <c r="A195" s="115"/>
      <c r="B195" s="115"/>
      <c r="F195" s="446"/>
      <c r="G195" s="446"/>
      <c r="H195" s="446"/>
      <c r="I195" s="446"/>
      <c r="J195" s="446"/>
      <c r="K195" s="446"/>
    </row>
    <row r="196" spans="1:11">
      <c r="A196" s="115"/>
      <c r="B196" s="115"/>
      <c r="F196" s="446"/>
      <c r="G196" s="446"/>
      <c r="H196" s="446"/>
      <c r="I196" s="446"/>
      <c r="J196" s="446"/>
      <c r="K196" s="446"/>
    </row>
    <row r="197" spans="1:11">
      <c r="A197" s="115"/>
      <c r="B197" s="115"/>
      <c r="F197" s="446"/>
      <c r="G197" s="446"/>
      <c r="H197" s="446"/>
      <c r="I197" s="446"/>
      <c r="J197" s="446"/>
      <c r="K197" s="446"/>
    </row>
    <row r="198" spans="1:11">
      <c r="A198" s="115"/>
      <c r="B198" s="115"/>
      <c r="F198" s="446"/>
      <c r="G198" s="446"/>
      <c r="H198" s="446"/>
      <c r="I198" s="446"/>
      <c r="J198" s="446"/>
      <c r="K198" s="446"/>
    </row>
    <row r="199" spans="1:11">
      <c r="A199" s="115"/>
      <c r="B199" s="115"/>
      <c r="F199" s="446"/>
      <c r="G199" s="446"/>
      <c r="H199" s="446"/>
      <c r="I199" s="446"/>
      <c r="J199" s="446"/>
      <c r="K199" s="446"/>
    </row>
    <row r="200" spans="1:11">
      <c r="A200" s="115"/>
      <c r="B200" s="115"/>
      <c r="F200" s="446"/>
      <c r="G200" s="446"/>
      <c r="H200" s="446"/>
      <c r="I200" s="446"/>
      <c r="J200" s="446"/>
      <c r="K200" s="446"/>
    </row>
    <row r="201" spans="1:11">
      <c r="A201" s="115"/>
      <c r="B201" s="115"/>
      <c r="F201" s="446"/>
      <c r="G201" s="446"/>
      <c r="H201" s="446"/>
      <c r="I201" s="446"/>
      <c r="J201" s="446"/>
      <c r="K201" s="446"/>
    </row>
    <row r="202" spans="1:11">
      <c r="A202" s="115"/>
      <c r="B202" s="115"/>
      <c r="F202" s="446"/>
      <c r="G202" s="446"/>
      <c r="H202" s="446"/>
      <c r="I202" s="446"/>
      <c r="J202" s="446"/>
      <c r="K202" s="446"/>
    </row>
    <row r="203" spans="1:11">
      <c r="A203" s="115"/>
      <c r="B203" s="115"/>
    </row>
    <row r="204" spans="1:11">
      <c r="A204" s="115"/>
      <c r="B204" s="115"/>
    </row>
    <row r="205" spans="1:11">
      <c r="A205" s="115"/>
      <c r="B205" s="115"/>
    </row>
    <row r="206" spans="1:11">
      <c r="A206" s="115"/>
      <c r="B206" s="115"/>
    </row>
    <row r="207" spans="1:11">
      <c r="A207" s="115"/>
      <c r="B207" s="115"/>
    </row>
    <row r="208" spans="1:11">
      <c r="A208" s="115"/>
      <c r="B208" s="115"/>
    </row>
    <row r="209" spans="1:2">
      <c r="A209" s="115"/>
      <c r="B209" s="115"/>
    </row>
    <row r="210" spans="1:2">
      <c r="A210" s="115"/>
      <c r="B210" s="115"/>
    </row>
    <row r="211" spans="1:2">
      <c r="A211" s="115"/>
      <c r="B211" s="115"/>
    </row>
    <row r="212" spans="1:2">
      <c r="A212" s="115"/>
      <c r="B212" s="115"/>
    </row>
    <row r="213" spans="1:2">
      <c r="A213" s="115"/>
      <c r="B213" s="115"/>
    </row>
    <row r="214" spans="1:2">
      <c r="A214" s="115"/>
      <c r="B214" s="115"/>
    </row>
    <row r="215" spans="1:2">
      <c r="A215" s="115"/>
      <c r="B215" s="115"/>
    </row>
  </sheetData>
  <mergeCells count="1">
    <mergeCell ref="B2:M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ACDC9-024F-439A-8720-79049E2FF8E8}">
  <sheetPr>
    <tabColor rgb="FF002060"/>
  </sheetPr>
  <dimension ref="A1:P214"/>
  <sheetViews>
    <sheetView workbookViewId="0">
      <selection activeCell="K140" sqref="K140"/>
    </sheetView>
  </sheetViews>
  <sheetFormatPr defaultRowHeight="15.6"/>
  <cols>
    <col min="1" max="1" width="7" customWidth="1"/>
    <col min="2" max="2" width="30.19921875" customWidth="1"/>
    <col min="4" max="4" width="18.69921875" customWidth="1"/>
    <col min="5" max="5" width="10.3984375" customWidth="1"/>
    <col min="6" max="6" width="17.69921875" customWidth="1"/>
    <col min="7" max="7" width="5.5" customWidth="1"/>
    <col min="8" max="8" width="9.09765625" customWidth="1"/>
    <col min="9" max="9" width="17.19921875" customWidth="1"/>
    <col min="10" max="10" width="7.19921875" customWidth="1"/>
    <col min="11" max="11" width="16.59765625" customWidth="1"/>
    <col min="12" max="12" width="2.69921875" customWidth="1"/>
    <col min="13" max="13" width="12.59765625" customWidth="1"/>
    <col min="14" max="14" width="8.796875" style="115"/>
    <col min="15" max="15" width="11.5" bestFit="1" customWidth="1"/>
    <col min="16" max="16" width="9.296875" bestFit="1" customWidth="1"/>
  </cols>
  <sheetData>
    <row r="1" spans="2:15" s="115" customFormat="1" ht="13.2" customHeight="1"/>
    <row r="2" spans="2:15" s="115" customFormat="1" ht="13.2" customHeight="1">
      <c r="B2" s="1238" t="s">
        <v>1417</v>
      </c>
      <c r="C2" s="1238"/>
      <c r="D2" s="1238"/>
      <c r="E2" s="1238"/>
      <c r="F2" s="1238"/>
      <c r="G2" s="1238"/>
      <c r="H2" s="1238"/>
      <c r="I2" s="1238"/>
      <c r="J2" s="1238"/>
      <c r="K2" s="1238"/>
      <c r="L2" s="1238"/>
      <c r="M2" s="1238"/>
    </row>
    <row r="3" spans="2:15" s="115" customFormat="1" ht="13.2" customHeight="1" thickBot="1">
      <c r="B3" s="1239"/>
      <c r="C3" s="1239"/>
      <c r="D3" s="1239"/>
      <c r="E3" s="1239"/>
      <c r="F3" s="1239"/>
      <c r="G3" s="1239"/>
      <c r="H3" s="1239"/>
      <c r="I3" s="1239"/>
      <c r="J3" s="1239"/>
      <c r="K3" s="1239"/>
      <c r="L3" s="1239"/>
      <c r="M3" s="1239"/>
    </row>
    <row r="4" spans="2:15" s="115" customFormat="1" ht="13.2" customHeight="1" thickBot="1">
      <c r="D4" s="117" t="s">
        <v>1359</v>
      </c>
      <c r="K4" s="117" t="s">
        <v>1406</v>
      </c>
    </row>
    <row r="5" spans="2:15" s="115" customFormat="1" ht="13.2" customHeight="1">
      <c r="B5" s="395"/>
      <c r="C5" s="396"/>
      <c r="D5" s="397">
        <v>44561</v>
      </c>
      <c r="E5" s="398"/>
      <c r="F5" s="399" t="s">
        <v>1360</v>
      </c>
      <c r="G5" s="398"/>
      <c r="H5" s="398"/>
      <c r="I5" s="399" t="s">
        <v>1361</v>
      </c>
      <c r="J5" s="398"/>
      <c r="K5" s="397">
        <v>44742</v>
      </c>
      <c r="L5" s="400"/>
      <c r="M5" s="401" t="s">
        <v>1362</v>
      </c>
    </row>
    <row r="6" spans="2:15">
      <c r="B6" s="402"/>
      <c r="M6" s="403"/>
    </row>
    <row r="7" spans="2:15">
      <c r="B7" s="404" t="s">
        <v>16</v>
      </c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405"/>
    </row>
    <row r="8" spans="2:15">
      <c r="B8" s="406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405"/>
    </row>
    <row r="9" spans="2:15">
      <c r="B9" s="406" t="s">
        <v>17</v>
      </c>
      <c r="C9" s="115"/>
      <c r="D9" s="407">
        <v>102446</v>
      </c>
      <c r="E9" s="115"/>
      <c r="F9" s="407">
        <v>60141</v>
      </c>
      <c r="G9" s="115"/>
      <c r="H9" s="115"/>
      <c r="I9" s="407">
        <v>0</v>
      </c>
      <c r="J9" s="115"/>
      <c r="K9" s="407">
        <v>162587</v>
      </c>
      <c r="L9" s="115"/>
      <c r="M9" s="408">
        <v>0</v>
      </c>
    </row>
    <row r="10" spans="2:15">
      <c r="B10" s="406" t="s">
        <v>18</v>
      </c>
      <c r="C10" s="115"/>
      <c r="D10" s="407"/>
      <c r="E10" s="115"/>
      <c r="F10" s="115"/>
      <c r="G10" s="115"/>
      <c r="H10" s="115"/>
      <c r="I10" s="115"/>
      <c r="J10" s="115"/>
      <c r="K10" s="407"/>
      <c r="L10" s="115"/>
      <c r="M10" s="405"/>
    </row>
    <row r="11" spans="2:15">
      <c r="B11" s="406" t="s">
        <v>19</v>
      </c>
      <c r="C11" s="115"/>
      <c r="D11" s="407">
        <v>1215900</v>
      </c>
      <c r="E11" s="409" t="s">
        <v>1363</v>
      </c>
      <c r="F11" s="410">
        <v>28295</v>
      </c>
      <c r="G11" s="411" t="s">
        <v>1225</v>
      </c>
      <c r="H11" s="412" t="s">
        <v>1364</v>
      </c>
      <c r="I11" s="413">
        <v>5177</v>
      </c>
      <c r="J11" s="115"/>
      <c r="K11" s="407">
        <v>1239018</v>
      </c>
      <c r="L11" s="115"/>
      <c r="M11" s="408">
        <v>0</v>
      </c>
      <c r="N11" s="115" t="s">
        <v>1365</v>
      </c>
      <c r="O11" s="414"/>
    </row>
    <row r="12" spans="2:15">
      <c r="B12" s="406"/>
      <c r="C12" s="115"/>
      <c r="D12" s="407"/>
      <c r="E12" s="115"/>
      <c r="F12" s="407"/>
      <c r="G12" s="115"/>
      <c r="H12" s="115"/>
      <c r="I12" s="407"/>
      <c r="J12" s="115"/>
      <c r="K12" s="407"/>
      <c r="L12" s="115"/>
      <c r="M12" s="408"/>
    </row>
    <row r="13" spans="2:15">
      <c r="B13" s="406" t="s">
        <v>20</v>
      </c>
      <c r="C13" s="115"/>
      <c r="D13" s="407">
        <v>54946</v>
      </c>
      <c r="E13" s="423" t="s">
        <v>1363</v>
      </c>
      <c r="F13" s="427">
        <v>5684</v>
      </c>
      <c r="G13" s="411">
        <v>1</v>
      </c>
      <c r="H13" s="531"/>
      <c r="I13" s="427"/>
      <c r="J13" s="115"/>
      <c r="K13" s="407">
        <v>60641</v>
      </c>
      <c r="L13" s="115"/>
      <c r="M13" s="408">
        <v>0</v>
      </c>
    </row>
    <row r="14" spans="2:15">
      <c r="B14" s="406"/>
      <c r="C14" s="115"/>
      <c r="D14" s="407"/>
      <c r="E14" s="428" t="s">
        <v>1366</v>
      </c>
      <c r="F14" s="432">
        <v>11</v>
      </c>
      <c r="G14" s="411">
        <v>1</v>
      </c>
      <c r="H14" s="532"/>
      <c r="I14" s="432"/>
      <c r="J14" s="115"/>
      <c r="K14" s="407"/>
      <c r="L14" s="115"/>
      <c r="M14" s="408"/>
    </row>
    <row r="15" spans="2:15">
      <c r="B15" s="406" t="s">
        <v>21</v>
      </c>
      <c r="C15" s="115"/>
      <c r="D15" s="407">
        <v>377</v>
      </c>
      <c r="E15" s="115"/>
      <c r="F15" s="407">
        <v>140</v>
      </c>
      <c r="G15" s="411">
        <v>2</v>
      </c>
      <c r="H15" s="115"/>
      <c r="I15" s="407">
        <v>0</v>
      </c>
      <c r="J15" s="115"/>
      <c r="K15" s="407">
        <v>517</v>
      </c>
      <c r="L15" s="115"/>
      <c r="M15" s="408">
        <v>0</v>
      </c>
      <c r="N15" s="115" t="s">
        <v>1365</v>
      </c>
    </row>
    <row r="16" spans="2:15">
      <c r="B16" s="406" t="s">
        <v>22</v>
      </c>
      <c r="C16" s="115"/>
      <c r="D16" s="415">
        <v>14961</v>
      </c>
      <c r="E16" s="423" t="s">
        <v>1363</v>
      </c>
      <c r="F16" s="427">
        <v>9921</v>
      </c>
      <c r="G16" s="411" t="s">
        <v>1260</v>
      </c>
      <c r="H16" s="531" t="s">
        <v>1418</v>
      </c>
      <c r="I16" s="427">
        <v>6628</v>
      </c>
      <c r="J16" s="115"/>
      <c r="K16" s="415">
        <v>19322</v>
      </c>
      <c r="L16" s="115"/>
      <c r="M16" s="408">
        <v>0</v>
      </c>
      <c r="N16" s="115" t="s">
        <v>1365</v>
      </c>
    </row>
    <row r="17" spans="2:14">
      <c r="B17" s="406"/>
      <c r="C17" s="115"/>
      <c r="D17" s="415"/>
      <c r="E17" s="428" t="s">
        <v>1366</v>
      </c>
      <c r="F17" s="432">
        <v>1068</v>
      </c>
      <c r="G17" s="411" t="s">
        <v>1260</v>
      </c>
      <c r="H17" s="532"/>
      <c r="I17" s="432"/>
      <c r="J17" s="115"/>
      <c r="K17" s="415"/>
      <c r="L17" s="115"/>
      <c r="M17" s="408"/>
      <c r="N17" s="115" t="s">
        <v>1365</v>
      </c>
    </row>
    <row r="18" spans="2:14">
      <c r="B18" s="406"/>
      <c r="C18" s="115"/>
      <c r="D18" s="415"/>
      <c r="E18" s="115"/>
      <c r="F18" s="415"/>
      <c r="G18" s="115"/>
      <c r="H18" s="115"/>
      <c r="I18" s="415"/>
      <c r="J18" s="115"/>
      <c r="K18" s="415"/>
      <c r="L18" s="115"/>
      <c r="M18" s="408"/>
    </row>
    <row r="19" spans="2:14">
      <c r="B19" s="406" t="s">
        <v>23</v>
      </c>
      <c r="C19" s="115"/>
      <c r="D19" s="407">
        <v>105511</v>
      </c>
      <c r="E19" s="115"/>
      <c r="F19" s="407">
        <v>7808</v>
      </c>
      <c r="G19" s="411">
        <v>3</v>
      </c>
      <c r="H19" s="115"/>
      <c r="I19" s="407">
        <v>0</v>
      </c>
      <c r="J19" s="115"/>
      <c r="K19" s="407">
        <v>113319</v>
      </c>
      <c r="L19" s="115"/>
      <c r="M19" s="408">
        <v>0</v>
      </c>
      <c r="N19" s="115" t="s">
        <v>1365</v>
      </c>
    </row>
    <row r="20" spans="2:14">
      <c r="B20" s="406" t="s">
        <v>24</v>
      </c>
      <c r="C20" s="115"/>
      <c r="D20" s="407">
        <v>15609</v>
      </c>
      <c r="E20" s="115"/>
      <c r="F20" s="407">
        <v>1643</v>
      </c>
      <c r="G20" s="411">
        <v>4</v>
      </c>
      <c r="H20" s="115"/>
      <c r="I20" s="407">
        <v>0</v>
      </c>
      <c r="J20" s="115"/>
      <c r="K20" s="407">
        <v>17252</v>
      </c>
      <c r="L20" s="115"/>
      <c r="M20" s="408">
        <v>0</v>
      </c>
      <c r="N20" s="115" t="s">
        <v>1365</v>
      </c>
    </row>
    <row r="21" spans="2:14">
      <c r="B21" s="406" t="s">
        <v>25</v>
      </c>
      <c r="C21" s="115"/>
      <c r="D21" s="415">
        <v>1541331</v>
      </c>
      <c r="E21" s="115"/>
      <c r="F21" s="407">
        <v>15768</v>
      </c>
      <c r="G21" s="411">
        <v>5</v>
      </c>
      <c r="H21" s="115"/>
      <c r="I21" s="407">
        <v>0</v>
      </c>
      <c r="J21" s="115"/>
      <c r="K21" s="407">
        <v>1557099</v>
      </c>
      <c r="L21" s="115"/>
      <c r="M21" s="408">
        <v>0</v>
      </c>
      <c r="N21" s="115" t="s">
        <v>1365</v>
      </c>
    </row>
    <row r="22" spans="2:14">
      <c r="B22" s="406" t="s">
        <v>26</v>
      </c>
      <c r="C22" s="115"/>
      <c r="D22" s="415">
        <v>8235</v>
      </c>
      <c r="E22" s="409" t="s">
        <v>1363</v>
      </c>
      <c r="F22" s="410">
        <v>15523</v>
      </c>
      <c r="G22" s="411" t="s">
        <v>1232</v>
      </c>
      <c r="H22" s="412" t="s">
        <v>1367</v>
      </c>
      <c r="I22" s="413">
        <v>15206</v>
      </c>
      <c r="J22" s="115"/>
      <c r="K22" s="415">
        <v>8552</v>
      </c>
      <c r="L22" s="115"/>
      <c r="M22" s="408">
        <v>0</v>
      </c>
      <c r="N22" s="115" t="s">
        <v>1365</v>
      </c>
    </row>
    <row r="23" spans="2:14">
      <c r="B23" s="406"/>
      <c r="C23" s="115"/>
      <c r="D23" s="415"/>
      <c r="E23" s="115"/>
      <c r="F23" s="407"/>
      <c r="G23" s="115"/>
      <c r="H23" s="115"/>
      <c r="I23" s="407"/>
      <c r="J23" s="115"/>
      <c r="K23" s="407"/>
      <c r="L23" s="115"/>
      <c r="M23" s="405"/>
    </row>
    <row r="24" spans="2:14">
      <c r="B24" s="406" t="s">
        <v>27</v>
      </c>
      <c r="C24" s="115"/>
      <c r="D24" s="407"/>
      <c r="E24" s="115"/>
      <c r="F24" s="115"/>
      <c r="G24" s="115"/>
      <c r="H24" s="115"/>
      <c r="I24" s="115"/>
      <c r="J24" s="115"/>
      <c r="K24" s="115"/>
      <c r="L24" s="115"/>
      <c r="M24" s="405"/>
    </row>
    <row r="25" spans="2:14">
      <c r="B25" s="406" t="s">
        <v>28</v>
      </c>
      <c r="C25" s="115"/>
      <c r="D25" s="407">
        <v>24029</v>
      </c>
      <c r="E25" s="115"/>
      <c r="F25" s="407">
        <v>0</v>
      </c>
      <c r="G25" s="115"/>
      <c r="H25" s="115"/>
      <c r="I25" s="407">
        <v>0</v>
      </c>
      <c r="J25" s="115"/>
      <c r="K25" s="407">
        <v>24029</v>
      </c>
      <c r="L25" s="115"/>
      <c r="M25" s="408">
        <v>0</v>
      </c>
      <c r="N25" s="115" t="s">
        <v>1365</v>
      </c>
    </row>
    <row r="26" spans="2:14">
      <c r="B26" s="406" t="s">
        <v>29</v>
      </c>
      <c r="C26" s="115"/>
      <c r="D26" s="407">
        <v>2628</v>
      </c>
      <c r="E26" s="115"/>
      <c r="F26" s="407">
        <v>0</v>
      </c>
      <c r="G26" s="115"/>
      <c r="H26" s="115"/>
      <c r="I26" s="407">
        <v>0</v>
      </c>
      <c r="J26" s="115"/>
      <c r="K26" s="407">
        <v>2628</v>
      </c>
      <c r="L26" s="115"/>
      <c r="M26" s="408">
        <v>0</v>
      </c>
      <c r="N26" s="115" t="s">
        <v>1365</v>
      </c>
    </row>
    <row r="27" spans="2:14">
      <c r="B27" s="406" t="s">
        <v>30</v>
      </c>
      <c r="C27" s="115"/>
      <c r="D27" s="407">
        <v>31355</v>
      </c>
      <c r="E27" s="115"/>
      <c r="F27" s="407">
        <v>0</v>
      </c>
      <c r="G27" s="115"/>
      <c r="H27" s="115"/>
      <c r="I27" s="407">
        <v>0</v>
      </c>
      <c r="J27" s="115"/>
      <c r="K27" s="407">
        <v>31355</v>
      </c>
      <c r="L27" s="115"/>
      <c r="M27" s="408">
        <v>0</v>
      </c>
      <c r="N27" s="115" t="s">
        <v>1365</v>
      </c>
    </row>
    <row r="28" spans="2:14">
      <c r="B28" s="530" t="s">
        <v>31</v>
      </c>
      <c r="C28" s="115"/>
      <c r="D28" s="415">
        <v>1068384</v>
      </c>
      <c r="E28" s="115"/>
      <c r="F28" s="415">
        <v>0</v>
      </c>
      <c r="G28" s="115"/>
      <c r="H28" s="115"/>
      <c r="I28" s="415">
        <v>15467</v>
      </c>
      <c r="J28" s="115"/>
      <c r="K28" s="415">
        <v>1052917</v>
      </c>
      <c r="L28" s="115"/>
      <c r="M28" s="408">
        <v>0</v>
      </c>
    </row>
    <row r="29" spans="2:14">
      <c r="B29" s="406"/>
      <c r="C29" s="115"/>
      <c r="D29" s="415"/>
      <c r="E29" s="115"/>
      <c r="F29" s="415"/>
      <c r="G29" s="115"/>
      <c r="H29" s="115"/>
      <c r="I29" s="415"/>
      <c r="J29" s="115"/>
      <c r="K29" s="415"/>
      <c r="L29" s="115"/>
      <c r="M29" s="408"/>
    </row>
    <row r="30" spans="2:14">
      <c r="B30" s="406" t="s">
        <v>32</v>
      </c>
      <c r="C30" s="115"/>
      <c r="D30" s="415">
        <v>8094</v>
      </c>
      <c r="E30" s="115"/>
      <c r="F30" s="415">
        <v>2245</v>
      </c>
      <c r="G30" s="411">
        <v>6</v>
      </c>
      <c r="H30" s="115"/>
      <c r="I30" s="415">
        <v>0</v>
      </c>
      <c r="J30" s="115"/>
      <c r="K30" s="415">
        <v>10339</v>
      </c>
      <c r="L30" s="115"/>
      <c r="M30" s="408">
        <v>0</v>
      </c>
      <c r="N30" s="115" t="s">
        <v>1365</v>
      </c>
    </row>
    <row r="31" spans="2:14">
      <c r="B31" s="406" t="s">
        <v>33</v>
      </c>
      <c r="C31" s="115"/>
      <c r="D31" s="407">
        <v>13367</v>
      </c>
      <c r="E31" s="115"/>
      <c r="F31" s="407">
        <v>0</v>
      </c>
      <c r="G31" s="411">
        <v>7</v>
      </c>
      <c r="H31" s="115"/>
      <c r="I31" s="407">
        <v>209</v>
      </c>
      <c r="J31" s="115"/>
      <c r="K31" s="407">
        <v>13158</v>
      </c>
      <c r="L31" s="115"/>
      <c r="M31" s="408">
        <v>0</v>
      </c>
      <c r="N31" s="115" t="s">
        <v>1365</v>
      </c>
    </row>
    <row r="32" spans="2:14">
      <c r="B32" s="406"/>
      <c r="C32" s="115"/>
      <c r="D32" s="407"/>
      <c r="E32" s="115"/>
      <c r="F32" s="407"/>
      <c r="G32" s="115"/>
      <c r="H32" s="115"/>
      <c r="I32" s="407"/>
      <c r="J32" s="115"/>
      <c r="K32" s="407"/>
      <c r="L32" s="115"/>
      <c r="M32" s="408"/>
    </row>
    <row r="33" spans="2:16">
      <c r="B33" s="406"/>
      <c r="C33" s="115"/>
      <c r="D33" s="407"/>
      <c r="E33" s="115"/>
      <c r="F33" s="407"/>
      <c r="G33" s="115"/>
      <c r="H33" s="115"/>
      <c r="I33" s="407"/>
      <c r="J33" s="115"/>
      <c r="K33" s="407"/>
      <c r="L33" s="115"/>
      <c r="M33" s="408"/>
    </row>
    <row r="34" spans="2:16">
      <c r="B34" s="406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405"/>
    </row>
    <row r="35" spans="2:16" s="421" customFormat="1" ht="14.4">
      <c r="B35" s="416" t="s">
        <v>1368</v>
      </c>
      <c r="C35" s="417"/>
      <c r="D35" s="418">
        <v>4207173</v>
      </c>
      <c r="E35" s="417"/>
      <c r="F35" s="417"/>
      <c r="G35" s="417"/>
      <c r="H35" s="417"/>
      <c r="I35" s="417"/>
      <c r="J35" s="417"/>
      <c r="K35" s="418">
        <v>4312733</v>
      </c>
      <c r="L35" s="417"/>
      <c r="M35" s="419"/>
      <c r="N35" s="420"/>
    </row>
    <row r="36" spans="2:16">
      <c r="B36" s="406"/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405"/>
    </row>
    <row r="37" spans="2:16">
      <c r="B37" s="422" t="s">
        <v>35</v>
      </c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405"/>
    </row>
    <row r="38" spans="2:16">
      <c r="B38" s="406" t="s">
        <v>1369</v>
      </c>
      <c r="C38" s="115"/>
      <c r="D38" s="407">
        <v>731151</v>
      </c>
      <c r="E38" s="115"/>
      <c r="F38" s="407">
        <v>0</v>
      </c>
      <c r="G38" s="411">
        <v>8</v>
      </c>
      <c r="H38" s="115"/>
      <c r="I38" s="407">
        <v>43355</v>
      </c>
      <c r="J38" s="115"/>
      <c r="K38" s="407">
        <v>774506</v>
      </c>
      <c r="L38" s="115"/>
      <c r="M38" s="408">
        <v>0</v>
      </c>
      <c r="N38" s="115" t="s">
        <v>1365</v>
      </c>
    </row>
    <row r="39" spans="2:16">
      <c r="B39" s="406" t="s">
        <v>36</v>
      </c>
      <c r="C39" s="115"/>
      <c r="D39" s="407"/>
      <c r="E39" s="115"/>
      <c r="F39" s="115"/>
      <c r="G39" s="115"/>
      <c r="H39" s="115"/>
      <c r="I39" s="115"/>
      <c r="J39" s="115"/>
      <c r="K39" s="407"/>
      <c r="L39" s="115"/>
      <c r="M39" s="405"/>
    </row>
    <row r="40" spans="2:16">
      <c r="B40" s="406" t="s">
        <v>37</v>
      </c>
      <c r="C40" s="115"/>
      <c r="D40" s="407">
        <v>96146</v>
      </c>
      <c r="E40" s="115"/>
      <c r="F40" s="407">
        <v>0</v>
      </c>
      <c r="G40" s="411">
        <v>9</v>
      </c>
      <c r="H40" s="115"/>
      <c r="I40" s="407">
        <v>35151</v>
      </c>
      <c r="J40" s="115"/>
      <c r="K40" s="407">
        <v>131297</v>
      </c>
      <c r="L40" s="115"/>
      <c r="M40" s="408">
        <v>0</v>
      </c>
      <c r="N40" s="115" t="s">
        <v>1365</v>
      </c>
      <c r="O40" t="s">
        <v>1370</v>
      </c>
    </row>
    <row r="41" spans="2:16">
      <c r="B41" s="406"/>
      <c r="C41" s="115"/>
      <c r="D41" s="407"/>
      <c r="E41" s="115"/>
      <c r="F41" s="407"/>
      <c r="G41" s="115"/>
      <c r="H41" s="115"/>
      <c r="I41" s="407"/>
      <c r="J41" s="115"/>
      <c r="K41" s="407"/>
      <c r="L41" s="115"/>
      <c r="M41" s="408"/>
    </row>
    <row r="42" spans="2:16">
      <c r="B42" s="406" t="s">
        <v>20</v>
      </c>
      <c r="C42" s="115"/>
      <c r="D42" s="407">
        <v>99679</v>
      </c>
      <c r="E42" s="423" t="s">
        <v>1371</v>
      </c>
      <c r="F42" s="424">
        <v>183</v>
      </c>
      <c r="G42" s="425" t="s">
        <v>1279</v>
      </c>
      <c r="H42" s="426" t="s">
        <v>1363</v>
      </c>
      <c r="I42" s="427">
        <v>83854</v>
      </c>
      <c r="J42" s="115"/>
      <c r="K42" s="407">
        <v>183414</v>
      </c>
      <c r="L42" s="115"/>
      <c r="M42" s="408">
        <v>0</v>
      </c>
      <c r="N42" s="115" t="s">
        <v>1365</v>
      </c>
      <c r="O42" s="414"/>
    </row>
    <row r="43" spans="2:16">
      <c r="B43" s="406"/>
      <c r="C43" s="115"/>
      <c r="D43" s="407"/>
      <c r="E43" s="428"/>
      <c r="F43" s="429"/>
      <c r="G43" s="430" t="s">
        <v>1279</v>
      </c>
      <c r="H43" s="431" t="s">
        <v>1372</v>
      </c>
      <c r="I43" s="432">
        <v>64</v>
      </c>
      <c r="J43" s="115"/>
      <c r="K43" s="407"/>
      <c r="L43" s="115"/>
      <c r="M43" s="408"/>
      <c r="N43" s="115" t="s">
        <v>1365</v>
      </c>
      <c r="O43" s="414"/>
      <c r="P43" s="414"/>
    </row>
    <row r="44" spans="2:16">
      <c r="B44" s="406"/>
      <c r="C44" s="115"/>
      <c r="D44" s="407"/>
      <c r="E44" s="115"/>
      <c r="F44" s="407"/>
      <c r="G44" s="115"/>
      <c r="H44" s="115"/>
      <c r="I44" s="407"/>
      <c r="J44" s="115"/>
      <c r="K44" s="407"/>
      <c r="L44" s="115"/>
      <c r="M44" s="408"/>
    </row>
    <row r="45" spans="2:16">
      <c r="B45" s="406" t="s">
        <v>1374</v>
      </c>
      <c r="C45" s="115"/>
      <c r="D45" s="407"/>
      <c r="E45" s="115"/>
      <c r="F45" s="407">
        <v>0</v>
      </c>
      <c r="G45" s="115"/>
      <c r="H45" s="115"/>
      <c r="I45" s="407">
        <v>0</v>
      </c>
      <c r="J45" s="115"/>
      <c r="K45" s="407"/>
      <c r="L45" s="115"/>
      <c r="M45" s="408">
        <v>0</v>
      </c>
      <c r="O45" s="414"/>
    </row>
    <row r="46" spans="2:16">
      <c r="B46" s="406"/>
      <c r="C46" s="115"/>
      <c r="D46" s="407"/>
      <c r="E46" s="115"/>
      <c r="F46" s="407"/>
      <c r="G46" s="115"/>
      <c r="H46" s="115"/>
      <c r="I46" s="407"/>
      <c r="J46" s="115"/>
      <c r="K46" s="407"/>
      <c r="L46" s="115"/>
      <c r="M46" s="408"/>
      <c r="O46" s="414"/>
    </row>
    <row r="47" spans="2:16">
      <c r="B47" s="406"/>
      <c r="C47" s="115"/>
      <c r="D47" s="407"/>
      <c r="E47" s="115"/>
      <c r="F47" s="407"/>
      <c r="G47" s="115"/>
      <c r="H47" s="115"/>
      <c r="I47" s="407"/>
      <c r="J47" s="115"/>
      <c r="K47" s="407"/>
      <c r="L47" s="115"/>
      <c r="M47" s="408"/>
      <c r="O47" s="414"/>
    </row>
    <row r="48" spans="2:16">
      <c r="B48" s="406" t="s">
        <v>38</v>
      </c>
      <c r="C48" s="115"/>
      <c r="D48" s="407">
        <v>27997</v>
      </c>
      <c r="E48" s="115"/>
      <c r="F48" s="407">
        <v>14636</v>
      </c>
      <c r="G48" s="411">
        <v>10</v>
      </c>
      <c r="H48" s="115"/>
      <c r="I48" s="407">
        <v>0</v>
      </c>
      <c r="J48" s="115"/>
      <c r="K48" s="407">
        <v>13361</v>
      </c>
      <c r="L48" s="115"/>
      <c r="M48" s="408">
        <v>0</v>
      </c>
      <c r="N48" s="115" t="s">
        <v>1365</v>
      </c>
      <c r="O48" s="414"/>
    </row>
    <row r="49" spans="2:15">
      <c r="B49" s="406" t="s">
        <v>39</v>
      </c>
      <c r="C49" s="115"/>
      <c r="D49" s="407">
        <v>3928</v>
      </c>
      <c r="E49" s="115"/>
      <c r="F49" s="407">
        <v>0</v>
      </c>
      <c r="G49" s="411">
        <v>11</v>
      </c>
      <c r="H49" s="115"/>
      <c r="I49" s="407">
        <v>11578</v>
      </c>
      <c r="J49" s="115"/>
      <c r="K49" s="407">
        <v>15506</v>
      </c>
      <c r="L49" s="115"/>
      <c r="M49" s="408">
        <v>0</v>
      </c>
      <c r="N49" s="115" t="s">
        <v>1365</v>
      </c>
      <c r="O49" s="414"/>
    </row>
    <row r="50" spans="2:15">
      <c r="B50" s="406" t="s">
        <v>40</v>
      </c>
      <c r="C50" s="115"/>
      <c r="D50" s="407">
        <v>80552</v>
      </c>
      <c r="E50" s="115"/>
      <c r="F50" s="407">
        <v>40352</v>
      </c>
      <c r="G50" s="411">
        <v>12</v>
      </c>
      <c r="H50" s="115"/>
      <c r="I50" s="407">
        <v>0</v>
      </c>
      <c r="J50" s="115"/>
      <c r="K50" s="407">
        <v>40200</v>
      </c>
      <c r="L50" s="115"/>
      <c r="M50" s="408">
        <v>0</v>
      </c>
      <c r="N50" s="115" t="s">
        <v>1365</v>
      </c>
    </row>
    <row r="51" spans="2:15">
      <c r="B51" s="406"/>
      <c r="C51" s="115"/>
      <c r="D51" s="407"/>
      <c r="E51" s="115"/>
      <c r="F51" s="407"/>
      <c r="G51" s="115"/>
      <c r="H51" s="115"/>
      <c r="I51" s="407"/>
      <c r="J51" s="115"/>
      <c r="K51" s="407"/>
      <c r="L51" s="115"/>
      <c r="M51" s="408"/>
    </row>
    <row r="52" spans="2:15">
      <c r="B52" s="530" t="s">
        <v>41</v>
      </c>
      <c r="C52" s="115"/>
      <c r="D52" s="415">
        <v>21981</v>
      </c>
      <c r="E52" s="409" t="s">
        <v>1375</v>
      </c>
      <c r="F52" s="410">
        <v>37187</v>
      </c>
      <c r="G52" s="411" t="s">
        <v>1312</v>
      </c>
      <c r="H52" s="412" t="s">
        <v>1363</v>
      </c>
      <c r="I52" s="413">
        <v>37154</v>
      </c>
      <c r="J52" s="115"/>
      <c r="K52" s="415">
        <v>21948</v>
      </c>
      <c r="L52" s="115"/>
      <c r="M52" s="408">
        <v>0</v>
      </c>
      <c r="O52" s="414"/>
    </row>
    <row r="53" spans="2:15">
      <c r="B53" s="406"/>
      <c r="C53" s="115"/>
      <c r="D53" s="407"/>
      <c r="E53" s="115"/>
      <c r="F53" s="407"/>
      <c r="G53" s="115"/>
      <c r="H53" s="115"/>
      <c r="I53" s="407"/>
      <c r="J53" s="115"/>
      <c r="K53" s="407"/>
      <c r="L53" s="115"/>
      <c r="M53" s="408"/>
    </row>
    <row r="54" spans="2:15">
      <c r="B54" s="406" t="s">
        <v>42</v>
      </c>
      <c r="C54" s="115"/>
      <c r="D54" s="407">
        <v>24717</v>
      </c>
      <c r="E54" s="115"/>
      <c r="F54" s="407">
        <v>7178</v>
      </c>
      <c r="G54" s="411">
        <v>13</v>
      </c>
      <c r="H54" s="115"/>
      <c r="I54" s="407">
        <v>0</v>
      </c>
      <c r="J54" s="115"/>
      <c r="K54" s="407">
        <v>17539</v>
      </c>
      <c r="L54" s="115"/>
      <c r="M54" s="408">
        <v>0</v>
      </c>
      <c r="O54" s="414"/>
    </row>
    <row r="55" spans="2:15">
      <c r="B55" s="406"/>
      <c r="C55" s="115"/>
      <c r="D55" s="115"/>
      <c r="E55" s="115"/>
      <c r="F55" s="115"/>
      <c r="G55" s="115"/>
      <c r="H55" s="115"/>
      <c r="I55" s="115"/>
      <c r="J55" s="115"/>
      <c r="K55" s="407"/>
      <c r="L55" s="115"/>
      <c r="M55" s="405"/>
    </row>
    <row r="56" spans="2:15">
      <c r="B56" s="406" t="s">
        <v>271</v>
      </c>
      <c r="C56" s="115"/>
      <c r="D56" s="415">
        <v>106761</v>
      </c>
      <c r="E56" s="423" t="s">
        <v>1375</v>
      </c>
      <c r="F56" s="424">
        <v>5486</v>
      </c>
      <c r="G56" s="425" t="s">
        <v>1285</v>
      </c>
      <c r="H56" s="426" t="s">
        <v>1376</v>
      </c>
      <c r="I56" s="427">
        <v>4066</v>
      </c>
      <c r="J56" s="115"/>
      <c r="K56" s="415">
        <v>106439</v>
      </c>
      <c r="L56" s="115"/>
      <c r="M56" s="408">
        <v>0</v>
      </c>
      <c r="N56" s="115" t="s">
        <v>1365</v>
      </c>
      <c r="O56" s="414"/>
    </row>
    <row r="57" spans="2:15">
      <c r="B57" s="406"/>
      <c r="C57" s="115"/>
      <c r="D57" s="415"/>
      <c r="E57" s="428"/>
      <c r="F57" s="429"/>
      <c r="G57" s="430" t="s">
        <v>1285</v>
      </c>
      <c r="H57" s="431" t="s">
        <v>1377</v>
      </c>
      <c r="I57" s="432">
        <v>1098</v>
      </c>
      <c r="J57" s="115"/>
      <c r="K57" s="415"/>
      <c r="L57" s="115"/>
      <c r="M57" s="408"/>
      <c r="N57" s="115" t="s">
        <v>1365</v>
      </c>
    </row>
    <row r="58" spans="2:15">
      <c r="B58" s="406"/>
      <c r="C58" s="115"/>
      <c r="D58" s="407"/>
      <c r="E58" s="115"/>
      <c r="F58" s="407"/>
      <c r="G58" s="115"/>
      <c r="H58" s="115"/>
      <c r="I58" s="407"/>
      <c r="J58" s="115"/>
      <c r="K58" s="407"/>
      <c r="L58" s="115"/>
      <c r="M58" s="408"/>
    </row>
    <row r="59" spans="2:15">
      <c r="B59" s="406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405"/>
    </row>
    <row r="60" spans="2:15">
      <c r="B60" s="416" t="s">
        <v>324</v>
      </c>
      <c r="C60" s="417"/>
      <c r="D60" s="418">
        <v>1192912</v>
      </c>
      <c r="E60" s="417"/>
      <c r="F60" s="417"/>
      <c r="G60" s="417"/>
      <c r="H60" s="417"/>
      <c r="I60" s="417"/>
      <c r="J60" s="417"/>
      <c r="K60" s="418">
        <v>1304210</v>
      </c>
      <c r="L60" s="417"/>
      <c r="M60" s="419"/>
    </row>
    <row r="61" spans="2:15">
      <c r="B61" s="406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405"/>
    </row>
    <row r="62" spans="2:15">
      <c r="B62" s="406" t="s">
        <v>44</v>
      </c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405"/>
    </row>
    <row r="63" spans="2:15">
      <c r="B63" s="406" t="s">
        <v>45</v>
      </c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405"/>
    </row>
    <row r="64" spans="2:15">
      <c r="B64" s="406" t="s">
        <v>46</v>
      </c>
      <c r="D64" s="115"/>
      <c r="E64" s="115"/>
      <c r="F64" s="115"/>
      <c r="G64" s="115"/>
      <c r="H64" s="115"/>
      <c r="I64" s="115"/>
      <c r="J64" s="115"/>
      <c r="K64" s="115"/>
      <c r="L64" s="115"/>
      <c r="M64" s="405"/>
    </row>
    <row r="65" spans="2:15">
      <c r="B65" s="406" t="s">
        <v>47</v>
      </c>
      <c r="D65" s="407">
        <v>640000</v>
      </c>
      <c r="E65" s="115"/>
      <c r="F65" s="407">
        <v>0</v>
      </c>
      <c r="G65" s="115"/>
      <c r="H65" s="115"/>
      <c r="I65" s="407">
        <v>0</v>
      </c>
      <c r="J65" s="115"/>
      <c r="K65" s="407">
        <v>640000</v>
      </c>
      <c r="L65" s="115"/>
      <c r="M65" s="408">
        <v>0</v>
      </c>
    </row>
    <row r="66" spans="2:15">
      <c r="B66" s="406" t="s">
        <v>48</v>
      </c>
      <c r="D66" s="407"/>
      <c r="E66" s="115"/>
      <c r="F66" s="115"/>
      <c r="G66" s="115"/>
      <c r="H66" s="115"/>
      <c r="I66" s="115"/>
      <c r="J66" s="115"/>
      <c r="K66" s="407"/>
      <c r="L66" s="115"/>
      <c r="M66" s="405"/>
    </row>
    <row r="67" spans="2:15">
      <c r="B67" s="406" t="s">
        <v>49</v>
      </c>
      <c r="D67" s="407">
        <v>639998</v>
      </c>
      <c r="E67" s="115"/>
      <c r="F67" s="407">
        <v>0</v>
      </c>
      <c r="G67" s="115"/>
      <c r="H67" s="115"/>
      <c r="I67" s="407">
        <v>0</v>
      </c>
      <c r="J67" s="115"/>
      <c r="K67" s="407">
        <v>639998</v>
      </c>
      <c r="L67" s="115"/>
      <c r="M67" s="408">
        <v>0</v>
      </c>
    </row>
    <row r="68" spans="2:15">
      <c r="B68" s="406" t="s">
        <v>50</v>
      </c>
      <c r="C68" s="115"/>
      <c r="D68" s="407"/>
      <c r="E68" s="115"/>
      <c r="F68" s="115"/>
      <c r="G68" s="115"/>
      <c r="H68" s="115"/>
      <c r="I68" s="115"/>
      <c r="J68" s="115"/>
      <c r="K68" s="407"/>
      <c r="L68" s="115"/>
      <c r="M68" s="405"/>
    </row>
    <row r="69" spans="2:15">
      <c r="B69" s="406" t="s">
        <v>51</v>
      </c>
      <c r="C69" s="115"/>
      <c r="D69" s="407">
        <v>64000</v>
      </c>
      <c r="E69" s="115"/>
      <c r="F69" s="533">
        <v>0</v>
      </c>
      <c r="G69" s="115"/>
      <c r="H69" s="115"/>
      <c r="I69" s="407">
        <v>0</v>
      </c>
      <c r="J69" s="115"/>
      <c r="K69" s="407">
        <v>64000</v>
      </c>
      <c r="L69" s="115"/>
      <c r="M69" s="408">
        <v>0</v>
      </c>
    </row>
    <row r="70" spans="2:15">
      <c r="B70" s="406" t="s">
        <v>52</v>
      </c>
      <c r="C70" s="115"/>
      <c r="D70" s="415">
        <v>2310263</v>
      </c>
      <c r="E70" s="423" t="s">
        <v>1389</v>
      </c>
      <c r="F70" s="424"/>
      <c r="G70" s="411" t="s">
        <v>1419</v>
      </c>
      <c r="H70" s="426" t="s">
        <v>1420</v>
      </c>
      <c r="I70" s="427">
        <v>141461</v>
      </c>
      <c r="J70" s="115"/>
      <c r="K70" s="415">
        <v>2304525</v>
      </c>
      <c r="L70" s="115"/>
      <c r="M70" s="408">
        <v>0</v>
      </c>
      <c r="N70" s="115" t="s">
        <v>1365</v>
      </c>
      <c r="O70" s="414"/>
    </row>
    <row r="71" spans="2:15">
      <c r="B71" s="406"/>
      <c r="C71" s="115"/>
      <c r="D71" s="415"/>
      <c r="E71" s="428" t="s">
        <v>1421</v>
      </c>
      <c r="F71" s="429">
        <v>147199</v>
      </c>
      <c r="G71" s="534" t="s">
        <v>1419</v>
      </c>
      <c r="H71" s="431"/>
      <c r="I71" s="432"/>
      <c r="J71" s="115"/>
      <c r="K71" s="415"/>
      <c r="L71" s="115"/>
      <c r="M71" s="408"/>
      <c r="O71" s="414"/>
    </row>
    <row r="72" spans="2:15">
      <c r="B72" s="406" t="s">
        <v>249</v>
      </c>
      <c r="C72" s="115"/>
      <c r="D72" s="407"/>
      <c r="E72" s="115"/>
      <c r="F72" s="115"/>
      <c r="G72" s="115"/>
      <c r="H72" s="115"/>
      <c r="I72" s="115"/>
      <c r="J72" s="115"/>
      <c r="K72" s="407">
        <v>0</v>
      </c>
      <c r="L72" s="115"/>
      <c r="M72" s="405"/>
      <c r="O72" s="414"/>
    </row>
    <row r="73" spans="2:15">
      <c r="B73" s="406" t="s">
        <v>53</v>
      </c>
      <c r="C73" s="115"/>
      <c r="D73" s="115"/>
      <c r="E73" s="115"/>
      <c r="F73" s="115"/>
      <c r="G73" s="115"/>
      <c r="H73" s="115"/>
      <c r="I73" s="115"/>
      <c r="J73" s="115"/>
      <c r="K73" s="407"/>
      <c r="L73" s="115"/>
      <c r="M73" s="405"/>
    </row>
    <row r="74" spans="2:15">
      <c r="B74" s="406"/>
      <c r="C74" s="115"/>
      <c r="D74" s="115"/>
      <c r="E74" s="115"/>
      <c r="F74" s="115"/>
      <c r="G74" s="115"/>
      <c r="H74" s="115"/>
      <c r="I74" s="115"/>
      <c r="J74" s="115"/>
      <c r="K74" s="407"/>
      <c r="L74" s="115"/>
      <c r="M74" s="405"/>
    </row>
    <row r="75" spans="2:15" s="421" customFormat="1" ht="14.4">
      <c r="B75" s="416" t="s">
        <v>1379</v>
      </c>
      <c r="C75" s="417"/>
      <c r="D75" s="418">
        <v>3014261</v>
      </c>
      <c r="E75" s="417"/>
      <c r="F75" s="417"/>
      <c r="G75" s="417"/>
      <c r="H75" s="417"/>
      <c r="I75" s="417"/>
      <c r="J75" s="417"/>
      <c r="K75" s="418">
        <v>3008523</v>
      </c>
      <c r="L75" s="417"/>
      <c r="M75" s="419"/>
      <c r="N75" s="420"/>
    </row>
    <row r="76" spans="2:15">
      <c r="B76" s="406"/>
      <c r="C76" s="433" t="s">
        <v>1380</v>
      </c>
      <c r="D76" s="407">
        <v>0</v>
      </c>
      <c r="E76" s="115"/>
      <c r="F76" s="115"/>
      <c r="G76" s="115"/>
      <c r="H76" s="115"/>
      <c r="I76" s="115"/>
      <c r="J76" s="433" t="s">
        <v>1380</v>
      </c>
      <c r="K76" s="407">
        <v>0</v>
      </c>
      <c r="L76" s="115"/>
      <c r="M76" s="405"/>
    </row>
    <row r="77" spans="2:15">
      <c r="B77" s="406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405"/>
    </row>
    <row r="78" spans="2:15">
      <c r="B78" s="422" t="s">
        <v>241</v>
      </c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405"/>
    </row>
    <row r="79" spans="2:15">
      <c r="B79" s="406" t="s">
        <v>55</v>
      </c>
      <c r="D79" s="115"/>
      <c r="E79" s="115"/>
      <c r="F79" s="115"/>
      <c r="G79" s="115"/>
      <c r="H79" s="115"/>
      <c r="I79" s="115"/>
      <c r="J79" s="115"/>
      <c r="K79" s="407">
        <v>2560522</v>
      </c>
      <c r="L79" s="115"/>
      <c r="M79" s="405"/>
    </row>
    <row r="80" spans="2:15">
      <c r="B80" s="406" t="s">
        <v>56</v>
      </c>
      <c r="D80" s="115"/>
      <c r="E80" s="115"/>
      <c r="F80" s="115"/>
      <c r="G80" s="115"/>
      <c r="H80" s="115"/>
      <c r="I80" s="115"/>
      <c r="J80" s="115"/>
      <c r="K80" s="407">
        <v>165817</v>
      </c>
      <c r="L80" s="115"/>
      <c r="M80" s="405"/>
    </row>
    <row r="81" spans="2:13">
      <c r="B81" s="406" t="s">
        <v>57</v>
      </c>
      <c r="D81" s="115"/>
      <c r="E81" s="115"/>
      <c r="F81" s="115"/>
      <c r="G81" s="115"/>
      <c r="H81" s="115"/>
      <c r="I81" s="115"/>
      <c r="J81" s="115"/>
      <c r="K81" s="407">
        <v>33155</v>
      </c>
      <c r="L81" s="115"/>
      <c r="M81" s="405"/>
    </row>
    <row r="82" spans="2:13">
      <c r="B82" s="422" t="s">
        <v>242</v>
      </c>
      <c r="C82" s="115"/>
      <c r="D82" s="115"/>
      <c r="E82" s="115"/>
      <c r="F82" s="115"/>
      <c r="G82" s="115"/>
      <c r="H82" s="115"/>
      <c r="I82" s="115"/>
      <c r="J82" s="115"/>
      <c r="K82" s="434">
        <v>2759494</v>
      </c>
      <c r="L82" s="115"/>
      <c r="M82" s="405"/>
    </row>
    <row r="83" spans="2:13">
      <c r="B83" s="406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405"/>
    </row>
    <row r="84" spans="2:13">
      <c r="B84" s="422" t="s">
        <v>58</v>
      </c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405"/>
    </row>
    <row r="85" spans="2:13">
      <c r="B85" s="406" t="s">
        <v>1381</v>
      </c>
      <c r="D85" s="115"/>
      <c r="E85" s="115"/>
      <c r="F85" s="115"/>
      <c r="G85" s="115"/>
      <c r="H85" s="115"/>
      <c r="I85" s="115"/>
      <c r="J85" s="115"/>
      <c r="K85" s="407">
        <v>-2413631</v>
      </c>
      <c r="L85" s="407"/>
      <c r="M85" s="405"/>
    </row>
    <row r="86" spans="2:13">
      <c r="B86" s="422" t="s">
        <v>59</v>
      </c>
      <c r="C86" s="115"/>
      <c r="D86" s="115"/>
      <c r="E86" s="115"/>
      <c r="F86" s="115"/>
      <c r="G86" s="115"/>
      <c r="H86" s="115"/>
      <c r="I86" s="115"/>
      <c r="J86" s="115"/>
      <c r="K86" s="435">
        <v>345863</v>
      </c>
      <c r="L86" s="407"/>
      <c r="M86" s="405"/>
    </row>
    <row r="87" spans="2:13">
      <c r="B87" s="406" t="s">
        <v>60</v>
      </c>
      <c r="C87" s="115"/>
      <c r="D87" s="115"/>
      <c r="E87" s="115"/>
      <c r="F87" s="115"/>
      <c r="G87" s="115"/>
      <c r="H87" s="115"/>
      <c r="I87" s="115"/>
      <c r="J87" s="115"/>
      <c r="K87" s="407">
        <v>1207</v>
      </c>
      <c r="L87" s="407"/>
      <c r="M87" s="405"/>
    </row>
    <row r="88" spans="2:13">
      <c r="B88" s="406" t="s">
        <v>61</v>
      </c>
      <c r="C88" s="115"/>
      <c r="D88" s="115"/>
      <c r="E88" s="115"/>
      <c r="F88" s="115"/>
      <c r="G88" s="115"/>
      <c r="H88" s="115"/>
      <c r="I88" s="115"/>
      <c r="J88" s="115"/>
      <c r="K88" s="407">
        <v>9876</v>
      </c>
      <c r="L88" s="407"/>
      <c r="M88" s="405"/>
    </row>
    <row r="89" spans="2:13">
      <c r="B89" s="422" t="s">
        <v>62</v>
      </c>
      <c r="C89" s="115"/>
      <c r="D89" s="115"/>
      <c r="E89" s="115"/>
      <c r="F89" s="115"/>
      <c r="G89" s="115"/>
      <c r="H89" s="115"/>
      <c r="I89" s="115"/>
      <c r="J89" s="115"/>
      <c r="K89" s="435">
        <v>356946</v>
      </c>
      <c r="L89" s="407"/>
      <c r="M89" s="405"/>
    </row>
    <row r="90" spans="2:13">
      <c r="B90" s="406" t="s">
        <v>63</v>
      </c>
      <c r="C90" s="115"/>
      <c r="D90" s="115"/>
      <c r="E90" s="115"/>
      <c r="F90" s="115"/>
      <c r="G90" s="115"/>
      <c r="H90" s="115"/>
      <c r="I90" s="115"/>
      <c r="J90" s="115"/>
      <c r="K90" s="407">
        <v>-116348</v>
      </c>
      <c r="L90" s="407"/>
      <c r="M90" s="405"/>
    </row>
    <row r="91" spans="2:13">
      <c r="B91" s="406" t="s">
        <v>64</v>
      </c>
      <c r="C91" s="115"/>
      <c r="D91" s="115"/>
      <c r="E91" s="115"/>
      <c r="F91" s="115"/>
      <c r="G91" s="115"/>
      <c r="H91" s="115"/>
      <c r="I91" s="115"/>
      <c r="J91" s="115"/>
      <c r="K91" s="407">
        <v>-58807</v>
      </c>
      <c r="L91" s="407"/>
      <c r="M91" s="405"/>
    </row>
    <row r="92" spans="2:13">
      <c r="B92" s="422" t="s">
        <v>65</v>
      </c>
      <c r="C92" s="115"/>
      <c r="D92" s="115"/>
      <c r="E92" s="115"/>
      <c r="F92" s="115"/>
      <c r="G92" s="115"/>
      <c r="H92" s="115"/>
      <c r="I92" s="115"/>
      <c r="J92" s="115"/>
      <c r="K92" s="435">
        <v>-175155</v>
      </c>
      <c r="L92" s="407"/>
      <c r="M92" s="405"/>
    </row>
    <row r="93" spans="2:13">
      <c r="B93" s="406"/>
      <c r="C93" s="115"/>
      <c r="D93" s="115"/>
      <c r="E93" s="115"/>
      <c r="F93" s="115"/>
      <c r="G93" s="115"/>
      <c r="H93" s="115"/>
      <c r="I93" s="115"/>
      <c r="J93" s="115"/>
      <c r="K93" s="407"/>
      <c r="L93" s="407"/>
      <c r="M93" s="405"/>
    </row>
    <row r="94" spans="2:13">
      <c r="B94" s="422" t="s">
        <v>66</v>
      </c>
      <c r="C94" s="115"/>
      <c r="D94" s="115"/>
      <c r="E94" s="115"/>
      <c r="F94" s="115"/>
      <c r="G94" s="115"/>
      <c r="H94" s="115"/>
      <c r="I94" s="115"/>
      <c r="J94" s="115"/>
      <c r="K94" s="435">
        <v>181791</v>
      </c>
      <c r="L94" s="115"/>
      <c r="M94" s="405"/>
    </row>
    <row r="95" spans="2:13">
      <c r="B95" s="406" t="s">
        <v>67</v>
      </c>
      <c r="C95" s="115"/>
      <c r="D95" s="115"/>
      <c r="E95" s="115"/>
      <c r="F95" s="115"/>
      <c r="G95" s="115"/>
      <c r="H95" s="115"/>
      <c r="I95" s="115"/>
      <c r="J95" s="115"/>
      <c r="K95" s="407">
        <v>-5422</v>
      </c>
      <c r="L95" s="115"/>
      <c r="M95" s="405"/>
    </row>
    <row r="96" spans="2:13">
      <c r="B96" s="422" t="s">
        <v>68</v>
      </c>
      <c r="C96" s="115"/>
      <c r="D96" s="115"/>
      <c r="E96" s="115"/>
      <c r="F96" s="115"/>
      <c r="G96" s="115"/>
      <c r="H96" s="115"/>
      <c r="I96" s="115"/>
      <c r="J96" s="115"/>
      <c r="K96" s="435">
        <v>176369</v>
      </c>
      <c r="L96" s="115"/>
      <c r="M96" s="405"/>
    </row>
    <row r="97" spans="1:15">
      <c r="B97" s="406" t="s">
        <v>69</v>
      </c>
      <c r="C97" s="115"/>
      <c r="D97" s="115"/>
      <c r="E97" s="115"/>
      <c r="F97" s="115"/>
      <c r="G97" s="115"/>
      <c r="H97" s="115"/>
      <c r="I97" s="115"/>
      <c r="J97" s="115"/>
      <c r="K97" s="407">
        <v>-34908</v>
      </c>
      <c r="L97" s="115"/>
      <c r="M97" s="405"/>
    </row>
    <row r="98" spans="1:15" ht="16.2" thickBot="1">
      <c r="B98" s="422" t="s">
        <v>70</v>
      </c>
      <c r="C98" s="115"/>
      <c r="D98" s="115"/>
      <c r="E98" s="115"/>
      <c r="F98" s="434">
        <v>400468</v>
      </c>
      <c r="G98" s="115"/>
      <c r="H98" s="115"/>
      <c r="I98" s="434">
        <v>400468</v>
      </c>
      <c r="J98" s="115"/>
      <c r="K98" s="436">
        <v>141461</v>
      </c>
      <c r="L98" s="115"/>
      <c r="M98" s="405"/>
    </row>
    <row r="99" spans="1:15" ht="16.2" thickBot="1">
      <c r="B99" s="437"/>
      <c r="C99" s="438"/>
      <c r="D99" s="438"/>
      <c r="E99" s="438"/>
      <c r="F99" s="438"/>
      <c r="G99" s="438"/>
      <c r="H99" s="438"/>
      <c r="I99" s="438"/>
      <c r="J99" s="438"/>
      <c r="K99" s="438"/>
      <c r="L99" s="438"/>
      <c r="M99" s="439"/>
    </row>
    <row r="101" spans="1:15" ht="16.8">
      <c r="A101" s="440" t="s">
        <v>83</v>
      </c>
      <c r="B101" s="441"/>
      <c r="C101" s="1"/>
      <c r="F101" s="442" t="s">
        <v>1382</v>
      </c>
      <c r="G101" s="442"/>
      <c r="H101" s="442"/>
      <c r="I101" s="442" t="s">
        <v>1383</v>
      </c>
      <c r="K101" s="443" t="s">
        <v>1384</v>
      </c>
    </row>
    <row r="102" spans="1:15" ht="16.8">
      <c r="A102" s="444" t="s">
        <v>68</v>
      </c>
      <c r="B102" s="441"/>
      <c r="C102" s="1"/>
      <c r="F102" s="445">
        <v>176369</v>
      </c>
      <c r="G102" s="446"/>
      <c r="H102" s="446"/>
      <c r="I102" s="446"/>
      <c r="J102" s="446"/>
      <c r="K102" s="447">
        <v>176369</v>
      </c>
    </row>
    <row r="103" spans="1:15" ht="16.8">
      <c r="A103" s="448" t="s">
        <v>84</v>
      </c>
      <c r="B103" s="441"/>
      <c r="C103" s="1"/>
      <c r="F103" s="446"/>
      <c r="G103" s="446"/>
      <c r="H103" s="446"/>
      <c r="I103" s="446"/>
      <c r="J103" s="446"/>
      <c r="K103" s="449"/>
    </row>
    <row r="104" spans="1:15" ht="16.8">
      <c r="A104" s="450" t="s">
        <v>85</v>
      </c>
      <c r="B104" s="441"/>
      <c r="C104" s="1"/>
      <c r="F104" s="446"/>
      <c r="G104" s="446"/>
      <c r="H104" s="446"/>
      <c r="I104" s="446"/>
      <c r="J104" s="446"/>
      <c r="K104" s="449"/>
    </row>
    <row r="105" spans="1:15" ht="16.8">
      <c r="A105" s="448"/>
      <c r="B105" s="441" t="s">
        <v>257</v>
      </c>
      <c r="C105" s="1"/>
      <c r="F105" s="535">
        <v>36303</v>
      </c>
      <c r="G105" s="446"/>
      <c r="H105" s="446"/>
      <c r="I105" s="446"/>
      <c r="J105" s="446"/>
      <c r="K105" s="447">
        <v>36303</v>
      </c>
    </row>
    <row r="106" spans="1:15" ht="16.8">
      <c r="A106" s="448"/>
      <c r="B106" s="441" t="s">
        <v>86</v>
      </c>
      <c r="C106" s="1"/>
      <c r="F106" s="445"/>
      <c r="G106" s="446"/>
      <c r="H106" s="425" t="s">
        <v>1423</v>
      </c>
      <c r="I106" s="445">
        <v>1262</v>
      </c>
      <c r="J106" s="446"/>
      <c r="K106" s="447">
        <v>-1262</v>
      </c>
      <c r="N106" s="434">
        <v>15467</v>
      </c>
      <c r="O106" t="s">
        <v>1424</v>
      </c>
    </row>
    <row r="107" spans="1:15" ht="16.8">
      <c r="A107" s="448"/>
      <c r="B107" s="441" t="s">
        <v>267</v>
      </c>
      <c r="C107" s="1"/>
      <c r="F107" s="446"/>
      <c r="G107" s="446"/>
      <c r="H107" s="425" t="s">
        <v>1422</v>
      </c>
      <c r="I107" s="481">
        <v>79</v>
      </c>
      <c r="J107" s="446"/>
      <c r="K107" s="447">
        <v>-79</v>
      </c>
    </row>
    <row r="108" spans="1:15" ht="16.8">
      <c r="A108" s="441"/>
      <c r="B108" s="441" t="s">
        <v>1385</v>
      </c>
      <c r="C108" s="1"/>
      <c r="E108" s="411" t="s">
        <v>1225</v>
      </c>
      <c r="F108" s="445">
        <v>5177</v>
      </c>
      <c r="G108" s="446"/>
      <c r="H108" s="446"/>
      <c r="I108" s="446"/>
      <c r="J108" s="446"/>
      <c r="K108" s="447">
        <v>5177</v>
      </c>
    </row>
    <row r="109" spans="1:15" ht="16.8">
      <c r="A109" s="441"/>
      <c r="B109" s="441" t="s">
        <v>272</v>
      </c>
      <c r="C109" s="1"/>
      <c r="F109" s="446"/>
      <c r="G109" s="446"/>
      <c r="H109" s="446"/>
      <c r="I109" s="446"/>
      <c r="J109" s="446"/>
      <c r="K109" s="447">
        <v>0</v>
      </c>
    </row>
    <row r="110" spans="1:15" ht="16.8">
      <c r="A110" s="441"/>
      <c r="B110" s="451" t="s">
        <v>87</v>
      </c>
      <c r="C110" s="1"/>
      <c r="F110" s="446"/>
      <c r="G110" s="446"/>
      <c r="H110" s="446"/>
      <c r="I110" s="446"/>
      <c r="J110" s="446"/>
      <c r="K110" s="447">
        <v>0</v>
      </c>
    </row>
    <row r="111" spans="1:15" ht="16.8">
      <c r="A111" s="448"/>
      <c r="B111" s="451" t="s">
        <v>88</v>
      </c>
      <c r="C111" s="1"/>
      <c r="E111" s="425" t="s">
        <v>1285</v>
      </c>
      <c r="F111" s="445">
        <v>4066</v>
      </c>
      <c r="G111" s="446"/>
      <c r="I111" s="445"/>
      <c r="J111" s="446"/>
      <c r="K111" s="447">
        <v>4066</v>
      </c>
    </row>
    <row r="112" spans="1:15" ht="16.8">
      <c r="A112" s="448"/>
      <c r="B112" s="441" t="s">
        <v>67</v>
      </c>
      <c r="C112" s="1"/>
      <c r="E112" s="425" t="s">
        <v>1386</v>
      </c>
      <c r="F112" s="445">
        <v>5422</v>
      </c>
      <c r="G112" s="446"/>
      <c r="H112" s="446"/>
      <c r="I112" s="446"/>
      <c r="J112" s="446"/>
      <c r="K112" s="447">
        <v>5422</v>
      </c>
    </row>
    <row r="113" spans="1:15">
      <c r="A113" s="448" t="s">
        <v>89</v>
      </c>
      <c r="B113" s="452"/>
      <c r="C113" s="453"/>
      <c r="F113" s="446"/>
      <c r="G113" s="446"/>
      <c r="H113" s="446"/>
      <c r="I113" s="446"/>
      <c r="J113" s="446"/>
      <c r="K113" s="449"/>
    </row>
    <row r="114" spans="1:15">
      <c r="A114" s="448" t="s">
        <v>90</v>
      </c>
      <c r="B114" s="452"/>
      <c r="C114" s="453"/>
      <c r="F114" s="446"/>
      <c r="G114" s="446"/>
      <c r="H114" s="446"/>
      <c r="I114" s="446"/>
      <c r="J114" s="446"/>
      <c r="K114" s="449"/>
    </row>
    <row r="115" spans="1:15">
      <c r="A115" s="440" t="s">
        <v>91</v>
      </c>
      <c r="B115" s="452"/>
      <c r="C115" s="453"/>
      <c r="F115" s="446"/>
      <c r="G115" s="446"/>
      <c r="H115" s="446"/>
      <c r="I115" s="446"/>
      <c r="J115" s="446"/>
      <c r="K115" s="449"/>
    </row>
    <row r="116" spans="1:15">
      <c r="A116" s="440"/>
      <c r="B116" s="444" t="s">
        <v>18</v>
      </c>
      <c r="C116" s="453"/>
      <c r="F116" s="446"/>
      <c r="G116" s="446"/>
      <c r="H116" s="446"/>
      <c r="I116" s="446"/>
      <c r="J116" s="446"/>
      <c r="K116" s="449"/>
    </row>
    <row r="117" spans="1:15">
      <c r="A117" s="441"/>
      <c r="B117" s="444" t="s">
        <v>92</v>
      </c>
      <c r="C117" s="17"/>
      <c r="F117" s="446"/>
      <c r="G117" s="446"/>
      <c r="H117" s="411" t="s">
        <v>1225</v>
      </c>
      <c r="I117" s="445">
        <v>28295</v>
      </c>
      <c r="J117" s="446"/>
      <c r="K117" s="447">
        <v>-28295</v>
      </c>
    </row>
    <row r="118" spans="1:15">
      <c r="A118" s="441"/>
      <c r="B118" s="454" t="s">
        <v>93</v>
      </c>
      <c r="C118" s="17"/>
      <c r="F118" s="446"/>
      <c r="G118" s="446"/>
      <c r="H118" s="411">
        <v>1</v>
      </c>
      <c r="I118" s="445">
        <v>5684</v>
      </c>
      <c r="J118" s="446"/>
      <c r="K118" s="447">
        <v>-5684</v>
      </c>
      <c r="N118" s="434"/>
      <c r="O118" s="414"/>
    </row>
    <row r="119" spans="1:15">
      <c r="A119" s="441"/>
      <c r="B119" s="444" t="s">
        <v>21</v>
      </c>
      <c r="C119" s="17"/>
      <c r="F119" s="446"/>
      <c r="G119" s="446"/>
      <c r="H119" s="411">
        <v>2</v>
      </c>
      <c r="I119" s="445">
        <v>140</v>
      </c>
      <c r="J119" s="446"/>
      <c r="K119" s="447">
        <v>-140</v>
      </c>
    </row>
    <row r="120" spans="1:15">
      <c r="A120" s="441"/>
      <c r="B120" s="444" t="s">
        <v>23</v>
      </c>
      <c r="C120" s="17"/>
      <c r="F120" s="445"/>
      <c r="G120" s="446"/>
      <c r="H120" s="411">
        <v>3</v>
      </c>
      <c r="I120" s="445">
        <v>7808</v>
      </c>
      <c r="J120" s="446"/>
      <c r="K120" s="447">
        <v>-7808</v>
      </c>
    </row>
    <row r="121" spans="1:15">
      <c r="A121" s="441"/>
      <c r="B121" s="444" t="s">
        <v>94</v>
      </c>
      <c r="C121" s="17"/>
      <c r="E121" s="464"/>
      <c r="F121" s="445"/>
      <c r="G121" s="446"/>
      <c r="H121" s="411">
        <v>5</v>
      </c>
      <c r="I121" s="445">
        <v>15768</v>
      </c>
      <c r="J121" s="446"/>
      <c r="K121" s="447">
        <v>-15768</v>
      </c>
    </row>
    <row r="122" spans="1:15">
      <c r="A122" s="441"/>
      <c r="B122" s="455" t="s">
        <v>24</v>
      </c>
      <c r="C122" s="31"/>
      <c r="F122" s="446"/>
      <c r="G122" s="446"/>
      <c r="H122" s="411">
        <v>4</v>
      </c>
      <c r="I122" s="445">
        <v>1643</v>
      </c>
      <c r="J122" s="446"/>
      <c r="K122" s="447">
        <v>-1643</v>
      </c>
    </row>
    <row r="123" spans="1:15">
      <c r="A123" s="441"/>
      <c r="B123" s="456" t="s">
        <v>26</v>
      </c>
      <c r="C123" s="31"/>
      <c r="E123" s="411" t="s">
        <v>1232</v>
      </c>
      <c r="F123" s="445">
        <v>15206</v>
      </c>
      <c r="G123" s="446"/>
      <c r="H123" s="411" t="s">
        <v>1232</v>
      </c>
      <c r="I123" s="445">
        <v>15523</v>
      </c>
      <c r="J123" s="446"/>
      <c r="K123" s="447">
        <v>-317</v>
      </c>
    </row>
    <row r="124" spans="1:15">
      <c r="A124" s="441"/>
      <c r="B124" s="456" t="s">
        <v>33</v>
      </c>
      <c r="C124" s="31"/>
      <c r="E124" s="411">
        <v>7</v>
      </c>
      <c r="F124" s="445">
        <v>213</v>
      </c>
      <c r="G124" s="446"/>
      <c r="H124" s="446"/>
      <c r="I124" s="446"/>
      <c r="J124" s="446"/>
      <c r="K124" s="447">
        <v>213</v>
      </c>
    </row>
    <row r="125" spans="1:15" ht="16.8">
      <c r="A125" s="440" t="s">
        <v>95</v>
      </c>
      <c r="B125" s="441"/>
      <c r="C125" s="1"/>
      <c r="F125" s="446"/>
      <c r="G125" s="446"/>
      <c r="H125" s="446"/>
      <c r="I125" s="446"/>
      <c r="J125" s="446"/>
      <c r="K125" s="449"/>
    </row>
    <row r="126" spans="1:15" ht="16.8">
      <c r="A126" s="440"/>
      <c r="B126" s="451" t="s">
        <v>96</v>
      </c>
      <c r="C126" s="1"/>
      <c r="F126" s="446"/>
      <c r="G126" s="446"/>
      <c r="H126" s="446"/>
      <c r="I126" s="446"/>
      <c r="J126" s="446"/>
      <c r="K126" s="449"/>
    </row>
    <row r="127" spans="1:15" ht="16.8">
      <c r="A127" s="450"/>
      <c r="B127" s="451" t="s">
        <v>97</v>
      </c>
      <c r="C127" s="1"/>
      <c r="E127" s="411">
        <v>9</v>
      </c>
      <c r="F127" s="445">
        <v>35151</v>
      </c>
      <c r="G127" s="446"/>
      <c r="H127" s="446"/>
      <c r="I127" s="446"/>
      <c r="J127" s="446"/>
      <c r="K127" s="447">
        <v>35151</v>
      </c>
    </row>
    <row r="128" spans="1:15" ht="16.8">
      <c r="A128" s="441"/>
      <c r="B128" s="457" t="s">
        <v>93</v>
      </c>
      <c r="C128" s="1"/>
      <c r="E128" s="425" t="s">
        <v>1279</v>
      </c>
      <c r="F128" s="445">
        <v>83854</v>
      </c>
      <c r="G128" s="446"/>
      <c r="H128" s="446"/>
      <c r="I128" s="446"/>
      <c r="J128" s="446"/>
      <c r="K128" s="447">
        <v>83854</v>
      </c>
    </row>
    <row r="129" spans="1:15" ht="16.8">
      <c r="A129" s="441"/>
      <c r="B129" s="457" t="s">
        <v>38</v>
      </c>
      <c r="C129" s="1"/>
      <c r="F129" s="446"/>
      <c r="H129" s="411">
        <v>10</v>
      </c>
      <c r="I129" s="445">
        <v>14636</v>
      </c>
      <c r="J129" s="446"/>
      <c r="K129" s="447">
        <v>-14636</v>
      </c>
    </row>
    <row r="130" spans="1:15" ht="16.8">
      <c r="A130" s="441"/>
      <c r="B130" s="451" t="s">
        <v>39</v>
      </c>
      <c r="C130" s="1"/>
      <c r="E130" s="425">
        <v>11</v>
      </c>
      <c r="F130" s="445">
        <v>11578</v>
      </c>
      <c r="G130" s="446"/>
      <c r="H130" s="446"/>
      <c r="I130" s="446"/>
      <c r="J130" s="446"/>
      <c r="K130" s="447">
        <v>11578</v>
      </c>
    </row>
    <row r="131" spans="1:15" ht="16.8">
      <c r="A131" s="441"/>
      <c r="B131" s="451" t="s">
        <v>40</v>
      </c>
      <c r="C131" s="1"/>
      <c r="F131" s="446"/>
      <c r="G131" s="446"/>
      <c r="H131" s="411">
        <v>12</v>
      </c>
      <c r="I131" s="445">
        <v>40352</v>
      </c>
      <c r="J131" s="446"/>
      <c r="K131" s="447">
        <v>-40352</v>
      </c>
    </row>
    <row r="132" spans="1:15" ht="16.8">
      <c r="A132" s="441"/>
      <c r="B132" s="451" t="s">
        <v>42</v>
      </c>
      <c r="C132" s="1"/>
      <c r="E132" s="425" t="s">
        <v>1378</v>
      </c>
      <c r="F132" s="446">
        <v>23</v>
      </c>
      <c r="G132" s="446"/>
      <c r="H132" s="411">
        <v>13</v>
      </c>
      <c r="I132" s="445">
        <v>7177</v>
      </c>
      <c r="J132" s="446"/>
      <c r="K132" s="447">
        <v>-7154</v>
      </c>
      <c r="N132" s="458">
        <v>-2387</v>
      </c>
      <c r="O132" s="414">
        <v>-4767</v>
      </c>
    </row>
    <row r="133" spans="1:15" ht="16.8">
      <c r="A133" s="441"/>
      <c r="B133" s="451" t="s">
        <v>273</v>
      </c>
      <c r="C133" s="1"/>
      <c r="F133" s="446"/>
      <c r="G133" s="446"/>
      <c r="H133" s="425" t="s">
        <v>1285</v>
      </c>
      <c r="I133" s="445">
        <v>5486</v>
      </c>
      <c r="J133" s="446"/>
      <c r="K133" s="447">
        <v>-5486</v>
      </c>
    </row>
    <row r="134" spans="1:15" ht="16.8">
      <c r="A134" s="441"/>
      <c r="B134" s="451" t="s">
        <v>43</v>
      </c>
      <c r="C134" s="1"/>
      <c r="F134" s="446"/>
      <c r="G134" s="446"/>
      <c r="H134" s="446"/>
      <c r="I134" s="446"/>
      <c r="J134" s="446"/>
      <c r="K134" s="459">
        <v>0</v>
      </c>
    </row>
    <row r="135" spans="1:15" ht="16.8">
      <c r="A135" s="440" t="s">
        <v>98</v>
      </c>
      <c r="B135" s="451"/>
      <c r="C135" s="1"/>
      <c r="F135" s="446"/>
      <c r="G135" s="446"/>
      <c r="H135" s="446"/>
      <c r="I135" s="446"/>
      <c r="J135" s="446"/>
      <c r="K135" s="459">
        <v>229509</v>
      </c>
    </row>
    <row r="136" spans="1:15">
      <c r="A136" s="115"/>
      <c r="B136" s="115"/>
      <c r="F136" s="446"/>
      <c r="G136" s="446"/>
      <c r="H136" s="446"/>
      <c r="I136" s="446"/>
      <c r="J136" s="446"/>
      <c r="K136" s="449"/>
    </row>
    <row r="137" spans="1:15">
      <c r="A137" s="440" t="s">
        <v>99</v>
      </c>
      <c r="B137" s="451"/>
      <c r="C137" s="441"/>
      <c r="F137" s="446"/>
      <c r="G137" s="446"/>
      <c r="H137" s="446"/>
      <c r="I137" s="446"/>
      <c r="J137" s="446"/>
      <c r="K137" s="449"/>
    </row>
    <row r="138" spans="1:15">
      <c r="A138" s="441"/>
      <c r="B138" s="451" t="s">
        <v>100</v>
      </c>
      <c r="C138" s="441"/>
      <c r="E138" s="430" t="s">
        <v>1285</v>
      </c>
      <c r="F138" s="445">
        <v>1098</v>
      </c>
      <c r="G138" s="446"/>
      <c r="H138" s="425" t="s">
        <v>1386</v>
      </c>
      <c r="I138" s="445">
        <v>5381</v>
      </c>
      <c r="J138" s="446"/>
      <c r="K138" s="447">
        <v>-4283</v>
      </c>
    </row>
    <row r="139" spans="1:15">
      <c r="A139" s="441"/>
      <c r="B139" s="451" t="s">
        <v>101</v>
      </c>
      <c r="C139" s="441"/>
      <c r="F139" s="446"/>
      <c r="G139" s="446"/>
      <c r="H139" s="411" t="s">
        <v>1312</v>
      </c>
      <c r="I139" s="445">
        <v>37191</v>
      </c>
      <c r="J139" s="446"/>
      <c r="K139" s="447">
        <v>-37191</v>
      </c>
    </row>
    <row r="140" spans="1:15">
      <c r="A140" s="460" t="s">
        <v>102</v>
      </c>
      <c r="B140" s="451"/>
      <c r="C140" s="441"/>
      <c r="F140" s="446"/>
      <c r="G140" s="446"/>
      <c r="H140" s="446"/>
      <c r="I140" s="446"/>
      <c r="J140" s="446"/>
      <c r="K140" s="461">
        <v>188035</v>
      </c>
    </row>
    <row r="141" spans="1:15">
      <c r="A141" s="450"/>
      <c r="B141" s="451"/>
      <c r="C141" s="441"/>
      <c r="F141" s="446"/>
      <c r="G141" s="446"/>
      <c r="H141" s="446"/>
      <c r="I141" s="446"/>
      <c r="J141" s="446"/>
      <c r="K141" s="449"/>
    </row>
    <row r="142" spans="1:15">
      <c r="A142" s="440" t="s">
        <v>103</v>
      </c>
      <c r="B142" s="441"/>
      <c r="C142" s="441"/>
      <c r="F142" s="446"/>
      <c r="G142" s="446"/>
      <c r="H142" s="446"/>
      <c r="I142" s="446"/>
      <c r="J142" s="446"/>
      <c r="K142" s="449"/>
    </row>
    <row r="143" spans="1:15">
      <c r="A143" s="441"/>
      <c r="B143" s="444" t="s">
        <v>260</v>
      </c>
      <c r="C143" s="441"/>
      <c r="E143" s="430" t="s">
        <v>1422</v>
      </c>
      <c r="F143" s="446">
        <v>107</v>
      </c>
      <c r="G143" s="446"/>
      <c r="H143" s="446"/>
      <c r="I143" s="446"/>
      <c r="J143" s="446"/>
      <c r="K143" s="447">
        <v>107</v>
      </c>
    </row>
    <row r="144" spans="1:15">
      <c r="A144" s="441"/>
      <c r="B144" s="444" t="s">
        <v>104</v>
      </c>
      <c r="C144" s="441"/>
      <c r="F144" s="446"/>
      <c r="G144" s="446"/>
      <c r="H144" s="446"/>
      <c r="I144" s="481">
        <v>20864</v>
      </c>
      <c r="J144" s="446"/>
      <c r="K144" s="447">
        <v>-20864</v>
      </c>
    </row>
    <row r="145" spans="1:13">
      <c r="A145" s="441"/>
      <c r="B145" s="444" t="s">
        <v>105</v>
      </c>
      <c r="C145" s="441"/>
      <c r="F145" s="446"/>
      <c r="H145" s="411" t="s">
        <v>1260</v>
      </c>
      <c r="I145" s="445">
        <v>9921</v>
      </c>
      <c r="J145" s="446"/>
      <c r="K145" s="447">
        <v>-9921</v>
      </c>
    </row>
    <row r="146" spans="1:13">
      <c r="A146" s="441"/>
      <c r="B146" s="444" t="s">
        <v>261</v>
      </c>
      <c r="C146" s="441"/>
      <c r="E146" s="411" t="s">
        <v>1260</v>
      </c>
      <c r="F146" s="445">
        <v>6628</v>
      </c>
      <c r="G146" s="446"/>
      <c r="H146" s="446"/>
      <c r="I146" s="446"/>
      <c r="J146" s="446"/>
      <c r="K146" s="459">
        <v>6628</v>
      </c>
    </row>
    <row r="147" spans="1:13">
      <c r="A147" s="440" t="s">
        <v>106</v>
      </c>
      <c r="B147" s="441"/>
      <c r="C147" s="441"/>
      <c r="F147" s="446"/>
      <c r="G147" s="446"/>
      <c r="H147" s="446"/>
      <c r="I147" s="446"/>
      <c r="J147" s="446"/>
      <c r="K147" s="462">
        <v>-24050</v>
      </c>
    </row>
    <row r="148" spans="1:13">
      <c r="A148" s="441"/>
      <c r="B148" s="441"/>
      <c r="C148" s="441"/>
      <c r="F148" s="446"/>
      <c r="G148" s="446"/>
      <c r="H148" s="446"/>
      <c r="I148" s="446"/>
      <c r="J148" s="446"/>
      <c r="K148" s="449"/>
    </row>
    <row r="149" spans="1:13">
      <c r="A149" s="440" t="s">
        <v>107</v>
      </c>
      <c r="B149" s="441"/>
      <c r="C149" s="463"/>
      <c r="F149" s="446"/>
      <c r="G149" s="446"/>
      <c r="H149" s="446"/>
      <c r="I149" s="446"/>
      <c r="J149" s="446"/>
      <c r="K149" s="449"/>
    </row>
    <row r="150" spans="1:13">
      <c r="A150" s="440"/>
      <c r="B150" s="451" t="s">
        <v>256</v>
      </c>
      <c r="C150" s="451"/>
      <c r="E150" s="411">
        <v>8</v>
      </c>
      <c r="F150" s="445">
        <v>43355</v>
      </c>
      <c r="G150" s="464"/>
      <c r="H150" s="446"/>
      <c r="I150" s="445"/>
      <c r="J150" s="446"/>
      <c r="K150" s="447">
        <v>43355</v>
      </c>
      <c r="M150" s="115"/>
    </row>
    <row r="151" spans="1:13">
      <c r="A151" s="440"/>
      <c r="B151" s="451" t="s">
        <v>253</v>
      </c>
      <c r="C151" s="451"/>
      <c r="F151" s="446"/>
      <c r="G151" s="446"/>
      <c r="H151" s="411" t="s">
        <v>1419</v>
      </c>
      <c r="I151" s="445">
        <v>147199</v>
      </c>
      <c r="J151" s="446"/>
      <c r="K151" s="459">
        <v>-147199</v>
      </c>
      <c r="M151" s="115"/>
    </row>
    <row r="152" spans="1:13">
      <c r="A152" s="440" t="s">
        <v>254</v>
      </c>
      <c r="B152" s="441"/>
      <c r="C152" s="465"/>
      <c r="F152" s="446"/>
      <c r="G152" s="446"/>
      <c r="H152" s="446"/>
      <c r="I152" s="446"/>
      <c r="J152" s="446"/>
      <c r="K152" s="462">
        <v>-103844</v>
      </c>
    </row>
    <row r="153" spans="1:13">
      <c r="A153" s="467" t="s">
        <v>73</v>
      </c>
      <c r="B153" s="467"/>
      <c r="C153" s="468"/>
      <c r="F153" s="446"/>
      <c r="G153" s="446"/>
      <c r="H153" s="446"/>
      <c r="I153" s="446"/>
      <c r="J153" s="446"/>
      <c r="K153" s="449"/>
    </row>
    <row r="154" spans="1:13">
      <c r="A154" s="467"/>
      <c r="B154" s="467" t="s">
        <v>108</v>
      </c>
      <c r="C154" s="469"/>
      <c r="F154" s="446"/>
      <c r="G154" s="446"/>
      <c r="H154" s="446"/>
      <c r="I154" s="446"/>
      <c r="J154" s="446"/>
      <c r="K154" s="447">
        <v>0</v>
      </c>
    </row>
    <row r="155" spans="1:13">
      <c r="A155" s="441"/>
      <c r="B155" s="441"/>
      <c r="C155" s="470"/>
      <c r="F155" s="446"/>
      <c r="G155" s="446"/>
      <c r="H155" s="446"/>
      <c r="I155" s="446"/>
      <c r="J155" s="446"/>
      <c r="K155" s="471"/>
    </row>
    <row r="156" spans="1:13">
      <c r="A156" s="472" t="s">
        <v>268</v>
      </c>
      <c r="B156" s="444"/>
      <c r="C156" s="465"/>
      <c r="F156" s="446"/>
      <c r="G156" s="446"/>
      <c r="H156" s="446"/>
      <c r="I156" s="446"/>
      <c r="J156" s="446"/>
      <c r="K156" s="447">
        <v>60141</v>
      </c>
    </row>
    <row r="157" spans="1:13">
      <c r="A157" s="472" t="s">
        <v>109</v>
      </c>
      <c r="B157" s="473"/>
      <c r="C157" s="465"/>
      <c r="F157" s="446"/>
      <c r="G157" s="446"/>
      <c r="H157" s="446"/>
      <c r="I157" s="446"/>
      <c r="J157" s="446"/>
      <c r="K157" s="447">
        <v>102446</v>
      </c>
    </row>
    <row r="158" spans="1:13" ht="16.2" thickBot="1">
      <c r="A158" s="472" t="s">
        <v>110</v>
      </c>
      <c r="B158" s="479"/>
      <c r="C158" s="465"/>
      <c r="F158" s="446"/>
      <c r="G158" s="446"/>
      <c r="H158" s="446"/>
      <c r="I158" s="446"/>
      <c r="J158" s="446"/>
      <c r="K158" s="474">
        <v>162587</v>
      </c>
    </row>
    <row r="159" spans="1:13">
      <c r="A159" s="115"/>
      <c r="B159" s="115"/>
      <c r="F159" s="446"/>
      <c r="G159" s="446"/>
      <c r="H159" s="446"/>
      <c r="I159" s="446"/>
      <c r="J159" s="446"/>
      <c r="K159" s="446"/>
    </row>
    <row r="160" spans="1:13">
      <c r="A160" s="115"/>
      <c r="B160" s="115"/>
      <c r="F160" s="446"/>
      <c r="G160" s="446"/>
      <c r="H160" s="446"/>
      <c r="I160" s="475" t="s">
        <v>1387</v>
      </c>
      <c r="J160" s="446"/>
      <c r="K160" s="476">
        <v>0</v>
      </c>
    </row>
    <row r="161" spans="1:11">
      <c r="A161" s="115"/>
      <c r="B161" s="115"/>
      <c r="F161" s="446"/>
      <c r="G161" s="446"/>
      <c r="H161" s="446"/>
      <c r="I161" s="446"/>
      <c r="J161" s="446"/>
      <c r="K161" s="446"/>
    </row>
    <row r="162" spans="1:11">
      <c r="A162" s="115"/>
      <c r="B162" s="115"/>
      <c r="F162" s="446"/>
      <c r="G162" s="446"/>
      <c r="H162" s="446"/>
      <c r="I162" s="446"/>
      <c r="J162" s="446"/>
      <c r="K162" s="445">
        <v>0</v>
      </c>
    </row>
    <row r="163" spans="1:11">
      <c r="A163" s="115"/>
      <c r="B163" s="115"/>
      <c r="F163" s="446"/>
      <c r="G163" s="446"/>
      <c r="H163" s="446"/>
      <c r="I163" s="446"/>
      <c r="J163" s="446"/>
      <c r="K163" s="446"/>
    </row>
    <row r="164" spans="1:11">
      <c r="A164" s="115"/>
      <c r="B164" s="115"/>
      <c r="F164" s="446"/>
      <c r="G164" s="446"/>
      <c r="H164" s="446"/>
      <c r="I164" s="446"/>
      <c r="J164" s="446"/>
      <c r="K164" s="446"/>
    </row>
    <row r="165" spans="1:11">
      <c r="A165" s="115"/>
      <c r="B165" s="115"/>
      <c r="F165" s="446"/>
      <c r="G165" s="446"/>
      <c r="H165" s="446"/>
      <c r="I165" s="446"/>
      <c r="J165" s="446"/>
      <c r="K165" s="446"/>
    </row>
    <row r="166" spans="1:11">
      <c r="A166" s="115"/>
      <c r="B166" s="115"/>
      <c r="F166" s="446"/>
      <c r="G166" s="446"/>
      <c r="H166" s="446"/>
      <c r="I166" s="446"/>
      <c r="J166" s="446"/>
      <c r="K166" s="446"/>
    </row>
    <row r="167" spans="1:11">
      <c r="A167" s="115"/>
      <c r="B167" s="115"/>
      <c r="F167" s="446"/>
      <c r="G167" s="446"/>
      <c r="H167" s="446"/>
      <c r="I167" s="446"/>
      <c r="J167" s="446"/>
      <c r="K167" s="446"/>
    </row>
    <row r="168" spans="1:11">
      <c r="A168" s="115"/>
      <c r="B168" s="115"/>
      <c r="F168" s="446"/>
      <c r="G168" s="446"/>
      <c r="H168" s="446"/>
      <c r="I168" s="446"/>
      <c r="J168" s="446"/>
      <c r="K168" s="446"/>
    </row>
    <row r="169" spans="1:11">
      <c r="A169" s="115"/>
      <c r="B169" s="115"/>
      <c r="F169" s="446"/>
      <c r="G169" s="446"/>
      <c r="H169" s="446"/>
      <c r="I169" s="446"/>
      <c r="J169" s="446"/>
      <c r="K169" s="446"/>
    </row>
    <row r="170" spans="1:11">
      <c r="A170" s="115"/>
      <c r="B170" s="115"/>
      <c r="F170" s="446"/>
      <c r="G170" s="446"/>
      <c r="H170" s="446"/>
      <c r="I170" s="446"/>
      <c r="J170" s="446"/>
      <c r="K170" s="446"/>
    </row>
    <row r="171" spans="1:11">
      <c r="A171" s="115"/>
      <c r="B171" s="115"/>
      <c r="F171" s="446"/>
      <c r="G171" s="446"/>
      <c r="H171" s="446"/>
      <c r="I171" s="446"/>
      <c r="J171" s="446"/>
      <c r="K171" s="446"/>
    </row>
    <row r="172" spans="1:11">
      <c r="A172" s="115"/>
      <c r="B172" s="115"/>
      <c r="F172" s="446"/>
      <c r="G172" s="446"/>
      <c r="H172" s="446"/>
      <c r="I172" s="446"/>
      <c r="J172" s="446"/>
      <c r="K172" s="446"/>
    </row>
    <row r="173" spans="1:11">
      <c r="A173" s="115"/>
      <c r="B173" s="115"/>
      <c r="F173" s="446"/>
      <c r="G173" s="446"/>
      <c r="H173" s="446"/>
      <c r="I173" s="446"/>
      <c r="J173" s="446"/>
      <c r="K173" s="446"/>
    </row>
    <row r="174" spans="1:11">
      <c r="A174" s="115"/>
      <c r="B174" s="115"/>
      <c r="F174" s="446"/>
      <c r="G174" s="446"/>
      <c r="H174" s="446"/>
      <c r="I174" s="446"/>
      <c r="J174" s="446"/>
      <c r="K174" s="446"/>
    </row>
    <row r="175" spans="1:11">
      <c r="A175" s="115"/>
      <c r="B175" s="115"/>
      <c r="F175" s="446"/>
      <c r="G175" s="446"/>
      <c r="H175" s="446"/>
      <c r="I175" s="446"/>
      <c r="J175" s="446"/>
      <c r="K175" s="446"/>
    </row>
    <row r="176" spans="1:11">
      <c r="A176" s="115"/>
      <c r="B176" s="115"/>
      <c r="F176" s="446"/>
      <c r="G176" s="446"/>
      <c r="H176" s="446"/>
      <c r="I176" s="446"/>
      <c r="J176" s="446"/>
      <c r="K176" s="446"/>
    </row>
    <row r="177" spans="1:11">
      <c r="A177" s="115"/>
      <c r="B177" s="115"/>
      <c r="F177" s="446"/>
      <c r="G177" s="446"/>
      <c r="H177" s="446"/>
      <c r="I177" s="446"/>
      <c r="J177" s="446"/>
      <c r="K177" s="446"/>
    </row>
    <row r="178" spans="1:11">
      <c r="A178" s="115"/>
      <c r="B178" s="115"/>
      <c r="F178" s="446"/>
      <c r="G178" s="446"/>
      <c r="H178" s="446"/>
      <c r="I178" s="446"/>
      <c r="J178" s="446"/>
      <c r="K178" s="446"/>
    </row>
    <row r="179" spans="1:11">
      <c r="A179" s="115"/>
      <c r="B179" s="115"/>
      <c r="F179" s="446"/>
      <c r="G179" s="446"/>
      <c r="H179" s="446"/>
      <c r="I179" s="446"/>
      <c r="J179" s="446"/>
      <c r="K179" s="446"/>
    </row>
    <row r="180" spans="1:11">
      <c r="A180" s="115"/>
      <c r="B180" s="115"/>
      <c r="F180" s="446"/>
      <c r="G180" s="446"/>
      <c r="H180" s="446"/>
      <c r="I180" s="446"/>
      <c r="J180" s="446"/>
      <c r="K180" s="446"/>
    </row>
    <row r="181" spans="1:11">
      <c r="A181" s="115"/>
      <c r="B181" s="115"/>
      <c r="F181" s="446"/>
      <c r="G181" s="446"/>
      <c r="H181" s="446"/>
      <c r="I181" s="446"/>
      <c r="J181" s="446"/>
      <c r="K181" s="446"/>
    </row>
    <row r="182" spans="1:11">
      <c r="A182" s="115"/>
      <c r="B182" s="115"/>
      <c r="F182" s="446"/>
      <c r="G182" s="446"/>
      <c r="H182" s="446"/>
      <c r="I182" s="446"/>
      <c r="J182" s="446"/>
      <c r="K182" s="446"/>
    </row>
    <row r="183" spans="1:11">
      <c r="A183" s="115"/>
      <c r="B183" s="115"/>
      <c r="F183" s="446"/>
      <c r="G183" s="446"/>
      <c r="H183" s="446"/>
      <c r="I183" s="446"/>
      <c r="J183" s="446"/>
      <c r="K183" s="446"/>
    </row>
    <row r="184" spans="1:11">
      <c r="A184" s="115"/>
      <c r="B184" s="115"/>
      <c r="F184" s="446"/>
      <c r="G184" s="446"/>
      <c r="H184" s="446"/>
      <c r="I184" s="446"/>
      <c r="J184" s="446"/>
      <c r="K184" s="446"/>
    </row>
    <row r="185" spans="1:11">
      <c r="A185" s="115"/>
      <c r="B185" s="115"/>
      <c r="F185" s="446"/>
      <c r="G185" s="446"/>
      <c r="H185" s="446"/>
      <c r="I185" s="446"/>
      <c r="J185" s="446"/>
      <c r="K185" s="446"/>
    </row>
    <row r="186" spans="1:11">
      <c r="A186" s="115"/>
      <c r="B186" s="115"/>
      <c r="F186" s="446"/>
      <c r="G186" s="446"/>
      <c r="H186" s="446"/>
      <c r="I186" s="446"/>
      <c r="J186" s="446"/>
      <c r="K186" s="446"/>
    </row>
    <row r="187" spans="1:11">
      <c r="A187" s="115"/>
      <c r="B187" s="115"/>
      <c r="F187" s="446"/>
      <c r="G187" s="446"/>
      <c r="H187" s="446"/>
      <c r="I187" s="446"/>
      <c r="J187" s="446"/>
      <c r="K187" s="446"/>
    </row>
    <row r="188" spans="1:11">
      <c r="A188" s="115"/>
      <c r="B188" s="115"/>
      <c r="F188" s="446"/>
      <c r="G188" s="446"/>
      <c r="H188" s="446"/>
      <c r="I188" s="446"/>
      <c r="J188" s="446"/>
      <c r="K188" s="446"/>
    </row>
    <row r="189" spans="1:11">
      <c r="A189" s="115"/>
      <c r="B189" s="115"/>
      <c r="F189" s="446"/>
      <c r="G189" s="446"/>
      <c r="H189" s="446"/>
      <c r="I189" s="446"/>
      <c r="J189" s="446"/>
      <c r="K189" s="446"/>
    </row>
    <row r="190" spans="1:11">
      <c r="A190" s="115"/>
      <c r="B190" s="115"/>
      <c r="F190" s="446"/>
      <c r="G190" s="446"/>
      <c r="H190" s="446"/>
      <c r="I190" s="446"/>
      <c r="J190" s="446"/>
      <c r="K190" s="446"/>
    </row>
    <row r="191" spans="1:11">
      <c r="A191" s="115"/>
      <c r="B191" s="115"/>
      <c r="F191" s="446"/>
      <c r="G191" s="446"/>
      <c r="H191" s="446"/>
      <c r="I191" s="446"/>
      <c r="J191" s="446"/>
      <c r="K191" s="446"/>
    </row>
    <row r="192" spans="1:11">
      <c r="A192" s="115"/>
      <c r="B192" s="115"/>
      <c r="F192" s="446"/>
      <c r="G192" s="446"/>
      <c r="H192" s="446"/>
      <c r="I192" s="446"/>
      <c r="J192" s="446"/>
      <c r="K192" s="446"/>
    </row>
    <row r="193" spans="1:11">
      <c r="A193" s="115"/>
      <c r="B193" s="115"/>
      <c r="F193" s="446"/>
      <c r="G193" s="446"/>
      <c r="H193" s="446"/>
      <c r="I193" s="446"/>
      <c r="J193" s="446"/>
      <c r="K193" s="446"/>
    </row>
    <row r="194" spans="1:11">
      <c r="A194" s="115"/>
      <c r="B194" s="115"/>
      <c r="F194" s="446"/>
      <c r="G194" s="446"/>
      <c r="H194" s="446"/>
      <c r="I194" s="446"/>
      <c r="J194" s="446"/>
      <c r="K194" s="446"/>
    </row>
    <row r="195" spans="1:11">
      <c r="A195" s="115"/>
      <c r="B195" s="115"/>
      <c r="F195" s="446"/>
      <c r="G195" s="446"/>
      <c r="H195" s="446"/>
      <c r="I195" s="446"/>
      <c r="J195" s="446"/>
      <c r="K195" s="446"/>
    </row>
    <row r="196" spans="1:11">
      <c r="A196" s="115"/>
      <c r="B196" s="115"/>
      <c r="F196" s="446"/>
      <c r="G196" s="446"/>
      <c r="H196" s="446"/>
      <c r="I196" s="446"/>
      <c r="J196" s="446"/>
      <c r="K196" s="446"/>
    </row>
    <row r="197" spans="1:11">
      <c r="A197" s="115"/>
      <c r="B197" s="115"/>
      <c r="F197" s="446"/>
      <c r="G197" s="446"/>
      <c r="H197" s="446"/>
      <c r="I197" s="446"/>
      <c r="J197" s="446"/>
      <c r="K197" s="446"/>
    </row>
    <row r="198" spans="1:11">
      <c r="A198" s="115"/>
      <c r="B198" s="115"/>
      <c r="F198" s="446"/>
      <c r="G198" s="446"/>
      <c r="H198" s="446"/>
      <c r="I198" s="446"/>
      <c r="J198" s="446"/>
      <c r="K198" s="446"/>
    </row>
    <row r="199" spans="1:11">
      <c r="A199" s="115"/>
      <c r="B199" s="115"/>
      <c r="F199" s="446"/>
      <c r="G199" s="446"/>
      <c r="H199" s="446"/>
      <c r="I199" s="446"/>
      <c r="J199" s="446"/>
      <c r="K199" s="446"/>
    </row>
    <row r="200" spans="1:11">
      <c r="A200" s="115"/>
      <c r="B200" s="115"/>
      <c r="F200" s="446"/>
      <c r="G200" s="446"/>
      <c r="H200" s="446"/>
      <c r="I200" s="446"/>
      <c r="J200" s="446"/>
      <c r="K200" s="446"/>
    </row>
    <row r="201" spans="1:11">
      <c r="A201" s="115"/>
      <c r="B201" s="115"/>
      <c r="F201" s="446"/>
      <c r="G201" s="446"/>
      <c r="H201" s="446"/>
      <c r="I201" s="446"/>
      <c r="J201" s="446"/>
      <c r="K201" s="446"/>
    </row>
    <row r="202" spans="1:11">
      <c r="A202" s="115"/>
      <c r="B202" s="115"/>
    </row>
    <row r="203" spans="1:11">
      <c r="A203" s="115"/>
      <c r="B203" s="115"/>
    </row>
    <row r="204" spans="1:11">
      <c r="A204" s="115"/>
      <c r="B204" s="115"/>
    </row>
    <row r="205" spans="1:11">
      <c r="A205" s="115"/>
      <c r="B205" s="115"/>
    </row>
    <row r="206" spans="1:11">
      <c r="A206" s="115"/>
      <c r="B206" s="115"/>
    </row>
    <row r="207" spans="1:11">
      <c r="A207" s="115"/>
      <c r="B207" s="115"/>
    </row>
    <row r="208" spans="1:11">
      <c r="A208" s="115"/>
      <c r="B208" s="115"/>
    </row>
    <row r="209" spans="1:2">
      <c r="A209" s="115"/>
      <c r="B209" s="115"/>
    </row>
    <row r="210" spans="1:2">
      <c r="A210" s="115"/>
      <c r="B210" s="115"/>
    </row>
    <row r="211" spans="1:2">
      <c r="A211" s="115"/>
      <c r="B211" s="115"/>
    </row>
    <row r="212" spans="1:2">
      <c r="A212" s="115"/>
      <c r="B212" s="115"/>
    </row>
    <row r="213" spans="1:2">
      <c r="A213" s="115"/>
      <c r="B213" s="115"/>
    </row>
    <row r="214" spans="1:2">
      <c r="A214" s="115"/>
      <c r="B214" s="115"/>
    </row>
  </sheetData>
  <mergeCells count="1">
    <mergeCell ref="B2:M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7A09F-CA0D-455B-8A69-788022DDEEDF}">
  <sheetPr>
    <tabColor rgb="FF0070C0"/>
  </sheetPr>
  <dimension ref="A1:P212"/>
  <sheetViews>
    <sheetView workbookViewId="0"/>
  </sheetViews>
  <sheetFormatPr defaultColWidth="8.796875" defaultRowHeight="15.6"/>
  <cols>
    <col min="1" max="1" width="7" customWidth="1"/>
    <col min="2" max="2" width="30.19921875" customWidth="1"/>
    <col min="4" max="4" width="18.69921875" customWidth="1"/>
    <col min="5" max="5" width="8.3984375" customWidth="1"/>
    <col min="6" max="6" width="17.69921875" customWidth="1"/>
    <col min="7" max="7" width="5.5" customWidth="1"/>
    <col min="8" max="8" width="9.09765625" customWidth="1"/>
    <col min="9" max="9" width="17.19921875" customWidth="1"/>
    <col min="10" max="10" width="7.19921875" customWidth="1"/>
    <col min="11" max="11" width="16.59765625" customWidth="1"/>
    <col min="12" max="12" width="2.69921875" customWidth="1"/>
    <col min="13" max="13" width="12.59765625" customWidth="1"/>
    <col min="14" max="14" width="8.796875" style="115"/>
    <col min="15" max="15" width="11.5" bestFit="1" customWidth="1"/>
    <col min="16" max="16" width="9.296875" bestFit="1" customWidth="1"/>
  </cols>
  <sheetData>
    <row r="1" spans="2:15" s="115" customFormat="1" ht="13.2" customHeight="1"/>
    <row r="2" spans="2:15" s="115" customFormat="1" ht="13.2" customHeight="1">
      <c r="B2" s="1238" t="s">
        <v>1358</v>
      </c>
      <c r="C2" s="1238"/>
      <c r="D2" s="1238"/>
      <c r="E2" s="1238"/>
      <c r="F2" s="1238"/>
      <c r="G2" s="1238"/>
      <c r="H2" s="1238"/>
      <c r="I2" s="1238"/>
      <c r="J2" s="1238"/>
      <c r="K2" s="1238"/>
      <c r="L2" s="1238"/>
      <c r="M2" s="1238"/>
    </row>
    <row r="3" spans="2:15" s="115" customFormat="1" ht="13.2" customHeight="1" thickBot="1">
      <c r="B3" s="1239"/>
      <c r="C3" s="1239"/>
      <c r="D3" s="1239"/>
      <c r="E3" s="1239"/>
      <c r="F3" s="1239"/>
      <c r="G3" s="1239"/>
      <c r="H3" s="1239"/>
      <c r="I3" s="1239"/>
      <c r="J3" s="1239"/>
      <c r="K3" s="1239"/>
      <c r="L3" s="1239"/>
      <c r="M3" s="1239"/>
    </row>
    <row r="4" spans="2:15" s="115" customFormat="1" ht="13.2" customHeight="1" thickBot="1">
      <c r="D4" s="117" t="s">
        <v>1359</v>
      </c>
      <c r="K4" s="117" t="s">
        <v>1200</v>
      </c>
    </row>
    <row r="5" spans="2:15" s="115" customFormat="1" ht="13.2" customHeight="1">
      <c r="B5" s="395"/>
      <c r="C5" s="396"/>
      <c r="D5" s="397">
        <v>44561</v>
      </c>
      <c r="E5" s="398"/>
      <c r="F5" s="399" t="s">
        <v>1360</v>
      </c>
      <c r="G5" s="398"/>
      <c r="H5" s="398"/>
      <c r="I5" s="399" t="s">
        <v>1361</v>
      </c>
      <c r="J5" s="398"/>
      <c r="K5" s="397">
        <v>44651</v>
      </c>
      <c r="L5" s="400"/>
      <c r="M5" s="401" t="s">
        <v>1362</v>
      </c>
    </row>
    <row r="6" spans="2:15">
      <c r="B6" s="402"/>
      <c r="M6" s="403"/>
    </row>
    <row r="7" spans="2:15">
      <c r="B7" s="404" t="s">
        <v>16</v>
      </c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405"/>
    </row>
    <row r="8" spans="2:15">
      <c r="B8" s="406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405"/>
    </row>
    <row r="9" spans="2:15">
      <c r="B9" s="406" t="s">
        <v>17</v>
      </c>
      <c r="C9" s="115"/>
      <c r="D9" s="407">
        <v>102446</v>
      </c>
      <c r="E9" s="115"/>
      <c r="F9" s="407">
        <v>104156</v>
      </c>
      <c r="G9" s="115"/>
      <c r="H9" s="115"/>
      <c r="I9" s="407">
        <v>0</v>
      </c>
      <c r="J9" s="115"/>
      <c r="K9" s="407">
        <v>206602</v>
      </c>
      <c r="L9" s="115"/>
      <c r="M9" s="408">
        <v>0</v>
      </c>
    </row>
    <row r="10" spans="2:15">
      <c r="B10" s="406" t="s">
        <v>18</v>
      </c>
      <c r="C10" s="115"/>
      <c r="D10" s="407"/>
      <c r="E10" s="115"/>
      <c r="F10" s="115"/>
      <c r="G10" s="115"/>
      <c r="H10" s="115"/>
      <c r="I10" s="115"/>
      <c r="J10" s="115"/>
      <c r="K10" s="407"/>
      <c r="L10" s="115"/>
      <c r="M10" s="405"/>
    </row>
    <row r="11" spans="2:15">
      <c r="B11" s="406" t="s">
        <v>19</v>
      </c>
      <c r="C11" s="115"/>
      <c r="D11" s="407">
        <v>1215900</v>
      </c>
      <c r="E11" s="409" t="s">
        <v>1363</v>
      </c>
      <c r="F11" s="410">
        <v>64181</v>
      </c>
      <c r="G11" s="411" t="s">
        <v>1225</v>
      </c>
      <c r="H11" s="412" t="s">
        <v>1364</v>
      </c>
      <c r="I11" s="413">
        <v>1854</v>
      </c>
      <c r="J11" s="115"/>
      <c r="K11" s="407">
        <v>1278227</v>
      </c>
      <c r="L11" s="115"/>
      <c r="M11" s="408">
        <v>0</v>
      </c>
      <c r="N11" s="115" t="s">
        <v>1365</v>
      </c>
      <c r="O11" s="414"/>
    </row>
    <row r="12" spans="2:15">
      <c r="B12" s="406"/>
      <c r="C12" s="115"/>
      <c r="D12" s="407"/>
      <c r="E12" s="115"/>
      <c r="F12" s="407"/>
      <c r="G12" s="115"/>
      <c r="H12" s="115"/>
      <c r="I12" s="407"/>
      <c r="J12" s="115"/>
      <c r="K12" s="407"/>
      <c r="L12" s="115"/>
      <c r="M12" s="408"/>
    </row>
    <row r="13" spans="2:15">
      <c r="B13" s="406" t="s">
        <v>20</v>
      </c>
      <c r="C13" s="115"/>
      <c r="D13" s="407">
        <v>54946</v>
      </c>
      <c r="E13" s="115"/>
      <c r="F13" s="407">
        <v>2174</v>
      </c>
      <c r="G13" s="411">
        <v>1</v>
      </c>
      <c r="H13" s="115"/>
      <c r="I13" s="407">
        <v>0</v>
      </c>
      <c r="J13" s="115"/>
      <c r="K13" s="407">
        <v>57120</v>
      </c>
      <c r="L13" s="115"/>
      <c r="M13" s="408">
        <v>0</v>
      </c>
      <c r="N13" s="115" t="s">
        <v>1365</v>
      </c>
    </row>
    <row r="14" spans="2:15">
      <c r="B14" s="406" t="s">
        <v>21</v>
      </c>
      <c r="C14" s="115"/>
      <c r="D14" s="407">
        <v>377</v>
      </c>
      <c r="E14" s="115"/>
      <c r="F14" s="407">
        <v>165</v>
      </c>
      <c r="G14" s="411">
        <v>2</v>
      </c>
      <c r="H14" s="115"/>
      <c r="I14" s="407">
        <v>0</v>
      </c>
      <c r="J14" s="115"/>
      <c r="K14" s="407">
        <v>542</v>
      </c>
      <c r="L14" s="115"/>
      <c r="M14" s="408">
        <v>0</v>
      </c>
      <c r="N14" s="115" t="s">
        <v>1365</v>
      </c>
    </row>
    <row r="15" spans="2:15">
      <c r="B15" s="406" t="s">
        <v>22</v>
      </c>
      <c r="C15" s="115"/>
      <c r="D15" s="415">
        <v>14961</v>
      </c>
      <c r="E15" s="409" t="s">
        <v>1363</v>
      </c>
      <c r="F15" s="410">
        <v>9921</v>
      </c>
      <c r="G15" s="411" t="s">
        <v>1260</v>
      </c>
      <c r="H15" s="412" t="s">
        <v>1366</v>
      </c>
      <c r="I15" s="413">
        <v>28</v>
      </c>
      <c r="J15" s="115"/>
      <c r="K15" s="415">
        <v>24854</v>
      </c>
      <c r="L15" s="115"/>
      <c r="M15" s="408">
        <v>0</v>
      </c>
      <c r="N15" s="115" t="s">
        <v>1365</v>
      </c>
    </row>
    <row r="16" spans="2:15">
      <c r="B16" s="406"/>
      <c r="C16" s="115"/>
      <c r="D16" s="415"/>
      <c r="E16" s="115"/>
      <c r="F16" s="415"/>
      <c r="G16" s="115"/>
      <c r="H16" s="115"/>
      <c r="I16" s="415"/>
      <c r="J16" s="115"/>
      <c r="K16" s="415"/>
      <c r="L16" s="115"/>
      <c r="M16" s="408"/>
    </row>
    <row r="17" spans="2:14">
      <c r="B17" s="406" t="s">
        <v>23</v>
      </c>
      <c r="C17" s="115"/>
      <c r="D17" s="407">
        <v>105511</v>
      </c>
      <c r="E17" s="115"/>
      <c r="F17" s="407">
        <v>0</v>
      </c>
      <c r="G17" s="411">
        <v>3</v>
      </c>
      <c r="H17" s="115"/>
      <c r="I17" s="407">
        <v>20373</v>
      </c>
      <c r="J17" s="115"/>
      <c r="K17" s="407">
        <v>85138</v>
      </c>
      <c r="L17" s="115"/>
      <c r="M17" s="408">
        <v>0</v>
      </c>
      <c r="N17" s="115" t="s">
        <v>1365</v>
      </c>
    </row>
    <row r="18" spans="2:14">
      <c r="B18" s="406" t="s">
        <v>24</v>
      </c>
      <c r="C18" s="115"/>
      <c r="D18" s="407">
        <v>15609</v>
      </c>
      <c r="E18" s="115"/>
      <c r="F18" s="407">
        <v>1256</v>
      </c>
      <c r="G18" s="411">
        <v>4</v>
      </c>
      <c r="H18" s="115"/>
      <c r="I18" s="407">
        <v>0</v>
      </c>
      <c r="J18" s="115"/>
      <c r="K18" s="407">
        <v>16865</v>
      </c>
      <c r="L18" s="115"/>
      <c r="M18" s="408">
        <v>0</v>
      </c>
      <c r="N18" s="115" t="s">
        <v>1365</v>
      </c>
    </row>
    <row r="19" spans="2:14">
      <c r="B19" s="406" t="s">
        <v>25</v>
      </c>
      <c r="C19" s="115"/>
      <c r="D19" s="415">
        <v>1541331</v>
      </c>
      <c r="E19" s="115"/>
      <c r="F19" s="407">
        <v>0</v>
      </c>
      <c r="G19" s="411">
        <v>5</v>
      </c>
      <c r="H19" s="115"/>
      <c r="I19" s="407">
        <v>36701</v>
      </c>
      <c r="J19" s="115"/>
      <c r="K19" s="407">
        <v>1504630</v>
      </c>
      <c r="L19" s="115"/>
      <c r="M19" s="408">
        <v>0</v>
      </c>
      <c r="N19" s="115" t="s">
        <v>1365</v>
      </c>
    </row>
    <row r="20" spans="2:14">
      <c r="B20" s="406" t="s">
        <v>26</v>
      </c>
      <c r="C20" s="115"/>
      <c r="D20" s="415">
        <v>8235</v>
      </c>
      <c r="E20" s="409" t="s">
        <v>1363</v>
      </c>
      <c r="F20" s="410">
        <v>7522</v>
      </c>
      <c r="G20" s="411" t="s">
        <v>1232</v>
      </c>
      <c r="H20" s="412" t="s">
        <v>1367</v>
      </c>
      <c r="I20" s="413">
        <v>7699</v>
      </c>
      <c r="J20" s="115"/>
      <c r="K20" s="415">
        <v>8058</v>
      </c>
      <c r="L20" s="115"/>
      <c r="M20" s="408">
        <v>0</v>
      </c>
      <c r="N20" s="115" t="s">
        <v>1365</v>
      </c>
    </row>
    <row r="21" spans="2:14">
      <c r="B21" s="406"/>
      <c r="C21" s="115"/>
      <c r="D21" s="415"/>
      <c r="E21" s="115"/>
      <c r="F21" s="407"/>
      <c r="G21" s="115"/>
      <c r="H21" s="115"/>
      <c r="I21" s="407"/>
      <c r="J21" s="115"/>
      <c r="K21" s="407"/>
      <c r="L21" s="115"/>
      <c r="M21" s="405"/>
    </row>
    <row r="22" spans="2:14">
      <c r="B22" s="406" t="s">
        <v>27</v>
      </c>
      <c r="C22" s="115"/>
      <c r="D22" s="407"/>
      <c r="E22" s="115"/>
      <c r="F22" s="115"/>
      <c r="G22" s="115"/>
      <c r="H22" s="115"/>
      <c r="I22" s="115"/>
      <c r="J22" s="115"/>
      <c r="K22" s="115"/>
      <c r="L22" s="115"/>
      <c r="M22" s="405"/>
    </row>
    <row r="23" spans="2:14">
      <c r="B23" s="406" t="s">
        <v>28</v>
      </c>
      <c r="C23" s="115"/>
      <c r="D23" s="407">
        <v>24029</v>
      </c>
      <c r="E23" s="115"/>
      <c r="F23" s="407">
        <v>0</v>
      </c>
      <c r="G23" s="115"/>
      <c r="H23" s="115"/>
      <c r="I23" s="407">
        <v>0</v>
      </c>
      <c r="J23" s="115"/>
      <c r="K23" s="407">
        <v>24029</v>
      </c>
      <c r="L23" s="115"/>
      <c r="M23" s="408">
        <v>0</v>
      </c>
      <c r="N23" s="115" t="s">
        <v>1365</v>
      </c>
    </row>
    <row r="24" spans="2:14">
      <c r="B24" s="406" t="s">
        <v>29</v>
      </c>
      <c r="C24" s="115"/>
      <c r="D24" s="407">
        <v>2628</v>
      </c>
      <c r="E24" s="115"/>
      <c r="F24" s="407">
        <v>0</v>
      </c>
      <c r="G24" s="115"/>
      <c r="H24" s="115"/>
      <c r="I24" s="407">
        <v>0</v>
      </c>
      <c r="J24" s="115"/>
      <c r="K24" s="407">
        <v>2628</v>
      </c>
      <c r="L24" s="115"/>
      <c r="M24" s="408">
        <v>0</v>
      </c>
      <c r="N24" s="115" t="s">
        <v>1365</v>
      </c>
    </row>
    <row r="25" spans="2:14">
      <c r="B25" s="406" t="s">
        <v>30</v>
      </c>
      <c r="C25" s="115"/>
      <c r="D25" s="407">
        <v>31355</v>
      </c>
      <c r="E25" s="115"/>
      <c r="F25" s="407">
        <v>0</v>
      </c>
      <c r="G25" s="115"/>
      <c r="H25" s="115"/>
      <c r="I25" s="407">
        <v>0</v>
      </c>
      <c r="J25" s="115"/>
      <c r="K25" s="407">
        <v>31355</v>
      </c>
      <c r="L25" s="115"/>
      <c r="M25" s="408">
        <v>0</v>
      </c>
      <c r="N25" s="115" t="s">
        <v>1365</v>
      </c>
    </row>
    <row r="26" spans="2:14">
      <c r="B26" s="406" t="s">
        <v>31</v>
      </c>
      <c r="C26" s="115"/>
      <c r="D26" s="415">
        <v>1068384</v>
      </c>
      <c r="E26" s="115"/>
      <c r="F26" s="415">
        <v>0</v>
      </c>
      <c r="G26" s="115"/>
      <c r="H26" s="115"/>
      <c r="I26" s="415">
        <v>11644</v>
      </c>
      <c r="J26" s="115"/>
      <c r="K26" s="415">
        <v>1056740</v>
      </c>
      <c r="L26" s="115"/>
      <c r="M26" s="408">
        <v>0</v>
      </c>
      <c r="N26" s="115" t="s">
        <v>1365</v>
      </c>
    </row>
    <row r="27" spans="2:14">
      <c r="B27" s="406"/>
      <c r="C27" s="115"/>
      <c r="D27" s="415"/>
      <c r="E27" s="115"/>
      <c r="F27" s="415"/>
      <c r="G27" s="115"/>
      <c r="H27" s="115"/>
      <c r="I27" s="415"/>
      <c r="J27" s="115"/>
      <c r="K27" s="415"/>
      <c r="L27" s="115"/>
      <c r="M27" s="408"/>
    </row>
    <row r="28" spans="2:14">
      <c r="B28" s="406" t="s">
        <v>32</v>
      </c>
      <c r="C28" s="115"/>
      <c r="D28" s="415">
        <v>8094</v>
      </c>
      <c r="E28" s="115"/>
      <c r="F28" s="415">
        <v>1101</v>
      </c>
      <c r="G28" s="411">
        <v>6</v>
      </c>
      <c r="H28" s="115"/>
      <c r="I28" s="415">
        <v>0</v>
      </c>
      <c r="J28" s="115"/>
      <c r="K28" s="415">
        <v>9195</v>
      </c>
      <c r="L28" s="115"/>
      <c r="M28" s="408">
        <v>0</v>
      </c>
    </row>
    <row r="29" spans="2:14">
      <c r="B29" s="406" t="s">
        <v>33</v>
      </c>
      <c r="C29" s="115"/>
      <c r="D29" s="407">
        <v>13367</v>
      </c>
      <c r="E29" s="115"/>
      <c r="F29" s="407">
        <v>0</v>
      </c>
      <c r="G29" s="411">
        <v>7</v>
      </c>
      <c r="H29" s="115"/>
      <c r="I29" s="407">
        <v>102</v>
      </c>
      <c r="J29" s="115"/>
      <c r="K29" s="407">
        <v>13265</v>
      </c>
      <c r="L29" s="115"/>
      <c r="M29" s="408">
        <v>0</v>
      </c>
      <c r="N29" s="115" t="s">
        <v>1365</v>
      </c>
    </row>
    <row r="30" spans="2:14">
      <c r="B30" s="406"/>
      <c r="C30" s="115"/>
      <c r="D30" s="407"/>
      <c r="E30" s="115"/>
      <c r="F30" s="407"/>
      <c r="G30" s="115"/>
      <c r="H30" s="115"/>
      <c r="I30" s="407"/>
      <c r="J30" s="115"/>
      <c r="K30" s="407"/>
      <c r="L30" s="115"/>
      <c r="M30" s="408"/>
    </row>
    <row r="31" spans="2:14">
      <c r="B31" s="406"/>
      <c r="C31" s="115"/>
      <c r="D31" s="407"/>
      <c r="E31" s="115"/>
      <c r="F31" s="407"/>
      <c r="G31" s="115"/>
      <c r="H31" s="115"/>
      <c r="I31" s="407"/>
      <c r="J31" s="115"/>
      <c r="K31" s="407"/>
      <c r="L31" s="115"/>
      <c r="M31" s="408"/>
    </row>
    <row r="32" spans="2:14">
      <c r="B32" s="406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405"/>
    </row>
    <row r="33" spans="2:16" s="421" customFormat="1" ht="14.4">
      <c r="B33" s="416" t="s">
        <v>1368</v>
      </c>
      <c r="C33" s="417"/>
      <c r="D33" s="418">
        <v>4207173</v>
      </c>
      <c r="E33" s="417"/>
      <c r="F33" s="417"/>
      <c r="G33" s="417"/>
      <c r="H33" s="417"/>
      <c r="I33" s="417"/>
      <c r="J33" s="417"/>
      <c r="K33" s="418">
        <v>4319248</v>
      </c>
      <c r="L33" s="417"/>
      <c r="M33" s="419"/>
      <c r="N33" s="420"/>
    </row>
    <row r="34" spans="2:16">
      <c r="B34" s="406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405"/>
    </row>
    <row r="35" spans="2:16">
      <c r="B35" s="422" t="s">
        <v>35</v>
      </c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405"/>
    </row>
    <row r="36" spans="2:16">
      <c r="B36" s="406" t="s">
        <v>1369</v>
      </c>
      <c r="C36" s="115"/>
      <c r="D36" s="407">
        <v>731151</v>
      </c>
      <c r="E36" s="115"/>
      <c r="F36" s="407">
        <v>0</v>
      </c>
      <c r="G36" s="411">
        <v>8</v>
      </c>
      <c r="H36" s="115"/>
      <c r="I36" s="407">
        <v>47195</v>
      </c>
      <c r="J36" s="115"/>
      <c r="K36" s="407">
        <v>778346</v>
      </c>
      <c r="L36" s="115"/>
      <c r="M36" s="408">
        <v>0</v>
      </c>
      <c r="N36" s="115" t="s">
        <v>1365</v>
      </c>
    </row>
    <row r="37" spans="2:16">
      <c r="B37" s="406" t="s">
        <v>36</v>
      </c>
      <c r="C37" s="115"/>
      <c r="D37" s="407"/>
      <c r="E37" s="115"/>
      <c r="F37" s="115"/>
      <c r="G37" s="115"/>
      <c r="H37" s="115"/>
      <c r="I37" s="115"/>
      <c r="J37" s="115"/>
      <c r="K37" s="407"/>
      <c r="L37" s="115"/>
      <c r="M37" s="405"/>
    </row>
    <row r="38" spans="2:16">
      <c r="B38" s="406" t="s">
        <v>37</v>
      </c>
      <c r="C38" s="115"/>
      <c r="D38" s="407">
        <v>96146</v>
      </c>
      <c r="E38" s="115"/>
      <c r="F38" s="407">
        <v>0</v>
      </c>
      <c r="G38" s="411">
        <v>9</v>
      </c>
      <c r="H38" s="115"/>
      <c r="I38" s="407">
        <v>13978</v>
      </c>
      <c r="J38" s="115"/>
      <c r="K38" s="407">
        <v>110124</v>
      </c>
      <c r="L38" s="115"/>
      <c r="M38" s="408">
        <v>0</v>
      </c>
      <c r="N38" s="115" t="s">
        <v>1365</v>
      </c>
      <c r="O38" t="s">
        <v>1370</v>
      </c>
    </row>
    <row r="39" spans="2:16">
      <c r="B39" s="406"/>
      <c r="C39" s="115"/>
      <c r="D39" s="407"/>
      <c r="E39" s="115"/>
      <c r="F39" s="407"/>
      <c r="G39" s="115"/>
      <c r="H39" s="115"/>
      <c r="I39" s="407"/>
      <c r="J39" s="115"/>
      <c r="K39" s="407"/>
      <c r="L39" s="115"/>
      <c r="M39" s="408"/>
    </row>
    <row r="40" spans="2:16">
      <c r="B40" s="406" t="s">
        <v>20</v>
      </c>
      <c r="C40" s="115"/>
      <c r="D40" s="407">
        <v>99679</v>
      </c>
      <c r="E40" s="423" t="s">
        <v>1371</v>
      </c>
      <c r="F40" s="424">
        <v>181</v>
      </c>
      <c r="G40" s="425" t="s">
        <v>1279</v>
      </c>
      <c r="H40" s="426" t="s">
        <v>1363</v>
      </c>
      <c r="I40" s="427">
        <v>17831</v>
      </c>
      <c r="J40" s="115"/>
      <c r="K40" s="407">
        <v>117336</v>
      </c>
      <c r="L40" s="115"/>
      <c r="M40" s="408">
        <v>0</v>
      </c>
      <c r="O40" s="414"/>
    </row>
    <row r="41" spans="2:16">
      <c r="B41" s="406"/>
      <c r="C41" s="115"/>
      <c r="D41" s="407"/>
      <c r="E41" s="428"/>
      <c r="F41" s="429"/>
      <c r="G41" s="430" t="s">
        <v>1279</v>
      </c>
      <c r="H41" s="431" t="s">
        <v>1372</v>
      </c>
      <c r="I41" s="432">
        <v>7</v>
      </c>
      <c r="J41" s="115"/>
      <c r="K41" s="407"/>
      <c r="L41" s="115"/>
      <c r="M41" s="408"/>
      <c r="N41" s="115" t="s">
        <v>1373</v>
      </c>
      <c r="O41" s="414"/>
      <c r="P41" s="414"/>
    </row>
    <row r="42" spans="2:16">
      <c r="B42" s="406"/>
      <c r="C42" s="115"/>
      <c r="D42" s="407"/>
      <c r="E42" s="115"/>
      <c r="F42" s="407"/>
      <c r="G42" s="115"/>
      <c r="H42" s="115"/>
      <c r="I42" s="407"/>
      <c r="J42" s="115"/>
      <c r="K42" s="407"/>
      <c r="L42" s="115"/>
      <c r="M42" s="408"/>
    </row>
    <row r="43" spans="2:16">
      <c r="B43" s="406" t="s">
        <v>1374</v>
      </c>
      <c r="C43" s="115"/>
      <c r="D43" s="407"/>
      <c r="E43" s="115"/>
      <c r="F43" s="407">
        <v>0</v>
      </c>
      <c r="G43" s="115"/>
      <c r="H43" s="115"/>
      <c r="I43" s="407">
        <v>0</v>
      </c>
      <c r="J43" s="115"/>
      <c r="K43" s="407"/>
      <c r="L43" s="115"/>
      <c r="M43" s="408">
        <v>0</v>
      </c>
      <c r="O43" s="414"/>
    </row>
    <row r="44" spans="2:16">
      <c r="B44" s="406"/>
      <c r="C44" s="115"/>
      <c r="D44" s="407"/>
      <c r="E44" s="115"/>
      <c r="F44" s="407"/>
      <c r="G44" s="115"/>
      <c r="H44" s="115"/>
      <c r="I44" s="407"/>
      <c r="J44" s="115"/>
      <c r="K44" s="407"/>
      <c r="L44" s="115"/>
      <c r="M44" s="408"/>
      <c r="O44" s="414"/>
    </row>
    <row r="45" spans="2:16">
      <c r="B45" s="406"/>
      <c r="C45" s="115"/>
      <c r="D45" s="407"/>
      <c r="E45" s="115"/>
      <c r="F45" s="407"/>
      <c r="G45" s="115"/>
      <c r="H45" s="115"/>
      <c r="I45" s="407"/>
      <c r="J45" s="115"/>
      <c r="K45" s="407"/>
      <c r="L45" s="115"/>
      <c r="M45" s="408"/>
      <c r="O45" s="414"/>
    </row>
    <row r="46" spans="2:16">
      <c r="B46" s="406" t="s">
        <v>38</v>
      </c>
      <c r="C46" s="115"/>
      <c r="D46" s="407">
        <v>27997</v>
      </c>
      <c r="E46" s="115"/>
      <c r="F46" s="407">
        <v>6885</v>
      </c>
      <c r="G46" s="411">
        <v>10</v>
      </c>
      <c r="H46" s="115"/>
      <c r="I46" s="407">
        <v>0</v>
      </c>
      <c r="J46" s="115"/>
      <c r="K46" s="407">
        <v>21112</v>
      </c>
      <c r="L46" s="115"/>
      <c r="M46" s="408">
        <v>0</v>
      </c>
      <c r="N46" s="115" t="s">
        <v>1365</v>
      </c>
      <c r="O46" s="414"/>
    </row>
    <row r="47" spans="2:16">
      <c r="B47" s="406" t="s">
        <v>39</v>
      </c>
      <c r="C47" s="115"/>
      <c r="D47" s="407">
        <v>3928</v>
      </c>
      <c r="E47" s="115"/>
      <c r="F47" s="407">
        <v>0</v>
      </c>
      <c r="G47" s="411">
        <v>11</v>
      </c>
      <c r="H47" s="115"/>
      <c r="I47" s="407">
        <v>8677</v>
      </c>
      <c r="J47" s="115"/>
      <c r="K47" s="407">
        <v>12605</v>
      </c>
      <c r="L47" s="115"/>
      <c r="M47" s="408">
        <v>0</v>
      </c>
      <c r="N47" s="115" t="s">
        <v>1365</v>
      </c>
      <c r="O47" s="414"/>
    </row>
    <row r="48" spans="2:16">
      <c r="B48" s="406" t="s">
        <v>40</v>
      </c>
      <c r="C48" s="115"/>
      <c r="D48" s="407">
        <v>80552</v>
      </c>
      <c r="E48" s="115"/>
      <c r="F48" s="407">
        <v>60452</v>
      </c>
      <c r="G48" s="411">
        <v>12</v>
      </c>
      <c r="H48" s="115"/>
      <c r="I48" s="407">
        <v>0</v>
      </c>
      <c r="J48" s="115"/>
      <c r="K48" s="407">
        <v>20100</v>
      </c>
      <c r="L48" s="115"/>
      <c r="M48" s="408">
        <v>0</v>
      </c>
      <c r="N48" s="115" t="s">
        <v>1365</v>
      </c>
    </row>
    <row r="49" spans="2:15">
      <c r="B49" s="406"/>
      <c r="C49" s="115"/>
      <c r="D49" s="407"/>
      <c r="E49" s="115"/>
      <c r="F49" s="407"/>
      <c r="G49" s="115"/>
      <c r="H49" s="115"/>
      <c r="I49" s="407"/>
      <c r="J49" s="115"/>
      <c r="K49" s="407"/>
      <c r="L49" s="115"/>
      <c r="M49" s="408"/>
    </row>
    <row r="50" spans="2:15">
      <c r="B50" s="406" t="s">
        <v>41</v>
      </c>
      <c r="C50" s="115"/>
      <c r="D50" s="415">
        <v>21981</v>
      </c>
      <c r="E50" s="409" t="s">
        <v>1375</v>
      </c>
      <c r="F50" s="410">
        <v>7699</v>
      </c>
      <c r="G50" s="411" t="s">
        <v>1312</v>
      </c>
      <c r="H50" s="412" t="s">
        <v>1363</v>
      </c>
      <c r="I50" s="413">
        <v>21003</v>
      </c>
      <c r="J50" s="115"/>
      <c r="K50" s="415">
        <v>35285</v>
      </c>
      <c r="L50" s="115"/>
      <c r="M50" s="408">
        <v>0</v>
      </c>
      <c r="O50" s="414"/>
    </row>
    <row r="51" spans="2:15">
      <c r="B51" s="406"/>
      <c r="C51" s="115"/>
      <c r="D51" s="407"/>
      <c r="E51" s="115"/>
      <c r="F51" s="407"/>
      <c r="G51" s="115"/>
      <c r="H51" s="115"/>
      <c r="I51" s="407"/>
      <c r="J51" s="115"/>
      <c r="K51" s="407"/>
      <c r="L51" s="115"/>
      <c r="M51" s="408"/>
    </row>
    <row r="52" spans="2:15">
      <c r="B52" s="406" t="s">
        <v>42</v>
      </c>
      <c r="C52" s="115"/>
      <c r="D52" s="407">
        <v>24717</v>
      </c>
      <c r="E52" s="115"/>
      <c r="F52" s="407">
        <v>2614</v>
      </c>
      <c r="G52" s="411">
        <v>13</v>
      </c>
      <c r="H52" s="115"/>
      <c r="I52" s="407">
        <v>0</v>
      </c>
      <c r="J52" s="115"/>
      <c r="K52" s="407">
        <v>22103</v>
      </c>
      <c r="L52" s="115"/>
      <c r="M52" s="408">
        <v>0</v>
      </c>
      <c r="N52" s="115" t="s">
        <v>1365</v>
      </c>
      <c r="O52" s="414"/>
    </row>
    <row r="53" spans="2:15">
      <c r="B53" s="406"/>
      <c r="C53" s="115"/>
      <c r="D53" s="115"/>
      <c r="E53" s="115"/>
      <c r="F53" s="115"/>
      <c r="G53" s="115"/>
      <c r="H53" s="115"/>
      <c r="I53" s="115"/>
      <c r="J53" s="115"/>
      <c r="K53" s="407"/>
      <c r="L53" s="115"/>
      <c r="M53" s="405"/>
    </row>
    <row r="54" spans="2:15">
      <c r="B54" s="406" t="s">
        <v>271</v>
      </c>
      <c r="C54" s="115"/>
      <c r="D54" s="415">
        <v>106761</v>
      </c>
      <c r="E54" s="423" t="s">
        <v>1375</v>
      </c>
      <c r="F54" s="424">
        <v>1800</v>
      </c>
      <c r="G54" s="425" t="s">
        <v>1285</v>
      </c>
      <c r="H54" s="426" t="s">
        <v>1376</v>
      </c>
      <c r="I54" s="427">
        <v>2033</v>
      </c>
      <c r="J54" s="115"/>
      <c r="K54" s="415">
        <v>107543</v>
      </c>
      <c r="L54" s="115"/>
      <c r="M54" s="408">
        <v>0</v>
      </c>
      <c r="N54" s="115" t="s">
        <v>1365</v>
      </c>
      <c r="O54" s="414"/>
    </row>
    <row r="55" spans="2:15">
      <c r="B55" s="406"/>
      <c r="C55" s="115"/>
      <c r="D55" s="415"/>
      <c r="E55" s="428"/>
      <c r="F55" s="429"/>
      <c r="G55" s="430" t="s">
        <v>1285</v>
      </c>
      <c r="H55" s="431" t="s">
        <v>1377</v>
      </c>
      <c r="I55" s="432">
        <v>549</v>
      </c>
      <c r="J55" s="115"/>
      <c r="K55" s="415"/>
      <c r="L55" s="115"/>
      <c r="M55" s="408"/>
      <c r="N55" s="115" t="s">
        <v>1365</v>
      </c>
    </row>
    <row r="56" spans="2:15">
      <c r="B56" s="406"/>
      <c r="C56" s="115"/>
      <c r="D56" s="407"/>
      <c r="E56" s="115"/>
      <c r="F56" s="407"/>
      <c r="G56" s="115"/>
      <c r="H56" s="115"/>
      <c r="I56" s="407"/>
      <c r="J56" s="115"/>
      <c r="K56" s="407"/>
      <c r="L56" s="115"/>
      <c r="M56" s="408"/>
    </row>
    <row r="57" spans="2:15">
      <c r="B57" s="406" t="s">
        <v>43</v>
      </c>
      <c r="C57" s="115"/>
      <c r="D57" s="407">
        <v>99396</v>
      </c>
      <c r="E57" s="115"/>
      <c r="F57" s="407">
        <v>0</v>
      </c>
      <c r="G57" s="115"/>
      <c r="H57" s="115"/>
      <c r="I57" s="407">
        <v>2582</v>
      </c>
      <c r="J57" s="115"/>
      <c r="K57" s="407">
        <v>101978</v>
      </c>
      <c r="L57" s="115"/>
      <c r="M57" s="408">
        <v>0</v>
      </c>
    </row>
    <row r="58" spans="2:15">
      <c r="B58" s="406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405"/>
    </row>
    <row r="59" spans="2:15">
      <c r="B59" s="416" t="s">
        <v>324</v>
      </c>
      <c r="C59" s="417"/>
      <c r="D59" s="418">
        <v>1292308</v>
      </c>
      <c r="E59" s="417"/>
      <c r="F59" s="417"/>
      <c r="G59" s="417"/>
      <c r="H59" s="417"/>
      <c r="I59" s="417"/>
      <c r="J59" s="417"/>
      <c r="K59" s="418">
        <v>1326532</v>
      </c>
      <c r="L59" s="417"/>
      <c r="M59" s="419"/>
    </row>
    <row r="60" spans="2:15">
      <c r="B60" s="406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405"/>
    </row>
    <row r="61" spans="2:15">
      <c r="B61" s="406" t="s">
        <v>44</v>
      </c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405"/>
    </row>
    <row r="62" spans="2:15">
      <c r="B62" s="406" t="s">
        <v>45</v>
      </c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405"/>
    </row>
    <row r="63" spans="2:15">
      <c r="B63" s="406" t="s">
        <v>46</v>
      </c>
      <c r="D63" s="115"/>
      <c r="E63" s="115"/>
      <c r="F63" s="115"/>
      <c r="G63" s="115"/>
      <c r="H63" s="115"/>
      <c r="I63" s="115"/>
      <c r="J63" s="115"/>
      <c r="K63" s="115"/>
      <c r="L63" s="115"/>
      <c r="M63" s="405"/>
    </row>
    <row r="64" spans="2:15">
      <c r="B64" s="406" t="s">
        <v>47</v>
      </c>
      <c r="D64" s="407">
        <v>640000</v>
      </c>
      <c r="E64" s="115"/>
      <c r="F64" s="407">
        <v>0</v>
      </c>
      <c r="G64" s="115"/>
      <c r="H64" s="115"/>
      <c r="I64" s="407">
        <v>0</v>
      </c>
      <c r="J64" s="115"/>
      <c r="K64" s="407">
        <v>640000</v>
      </c>
      <c r="L64" s="115"/>
      <c r="M64" s="408">
        <v>0</v>
      </c>
    </row>
    <row r="65" spans="2:14">
      <c r="B65" s="406" t="s">
        <v>48</v>
      </c>
      <c r="D65" s="407"/>
      <c r="E65" s="115"/>
      <c r="F65" s="115"/>
      <c r="G65" s="115"/>
      <c r="H65" s="115"/>
      <c r="I65" s="115"/>
      <c r="J65" s="115"/>
      <c r="K65" s="407"/>
      <c r="L65" s="115"/>
      <c r="M65" s="405"/>
    </row>
    <row r="66" spans="2:14">
      <c r="B66" s="406" t="s">
        <v>49</v>
      </c>
      <c r="D66" s="407">
        <v>639998</v>
      </c>
      <c r="E66" s="115"/>
      <c r="F66" s="407">
        <v>0</v>
      </c>
      <c r="G66" s="115"/>
      <c r="H66" s="115"/>
      <c r="I66" s="407">
        <v>0</v>
      </c>
      <c r="J66" s="115"/>
      <c r="K66" s="407">
        <v>639998</v>
      </c>
      <c r="L66" s="115"/>
      <c r="M66" s="408">
        <v>0</v>
      </c>
    </row>
    <row r="67" spans="2:14">
      <c r="B67" s="406" t="s">
        <v>50</v>
      </c>
      <c r="C67" s="115"/>
      <c r="D67" s="407"/>
      <c r="E67" s="115"/>
      <c r="F67" s="115"/>
      <c r="G67" s="115"/>
      <c r="H67" s="115"/>
      <c r="I67" s="115"/>
      <c r="J67" s="115"/>
      <c r="K67" s="407"/>
      <c r="L67" s="115"/>
      <c r="M67" s="405"/>
    </row>
    <row r="68" spans="2:14">
      <c r="B68" s="406" t="s">
        <v>51</v>
      </c>
      <c r="C68" s="115"/>
      <c r="D68" s="407">
        <v>64000</v>
      </c>
      <c r="E68" s="115"/>
      <c r="F68" s="407">
        <v>0</v>
      </c>
      <c r="G68" s="115"/>
      <c r="H68" s="115"/>
      <c r="I68" s="407">
        <v>0</v>
      </c>
      <c r="J68" s="115"/>
      <c r="K68" s="407">
        <v>64000</v>
      </c>
      <c r="L68" s="115"/>
      <c r="M68" s="408">
        <v>0</v>
      </c>
    </row>
    <row r="69" spans="2:14">
      <c r="B69" s="406" t="s">
        <v>52</v>
      </c>
      <c r="C69" s="115"/>
      <c r="D69" s="415">
        <v>2310263</v>
      </c>
      <c r="E69" s="409" t="s">
        <v>1378</v>
      </c>
      <c r="F69" s="410">
        <v>0</v>
      </c>
      <c r="G69" s="411"/>
      <c r="H69" s="412"/>
      <c r="I69" s="413">
        <v>80433</v>
      </c>
      <c r="J69" s="115"/>
      <c r="K69" s="415">
        <v>2390696</v>
      </c>
      <c r="L69" s="115"/>
      <c r="M69" s="408">
        <v>0</v>
      </c>
    </row>
    <row r="70" spans="2:14">
      <c r="B70" s="406" t="s">
        <v>249</v>
      </c>
      <c r="C70" s="115"/>
      <c r="D70" s="407"/>
      <c r="E70" s="115"/>
      <c r="F70" s="115"/>
      <c r="G70" s="115"/>
      <c r="H70" s="115"/>
      <c r="I70" s="115"/>
      <c r="J70" s="115"/>
      <c r="K70" s="407">
        <v>0</v>
      </c>
      <c r="L70" s="115"/>
      <c r="M70" s="405"/>
    </row>
    <row r="71" spans="2:14">
      <c r="B71" s="406" t="s">
        <v>53</v>
      </c>
      <c r="C71" s="115"/>
      <c r="D71" s="115"/>
      <c r="E71" s="115"/>
      <c r="F71" s="115"/>
      <c r="G71" s="115"/>
      <c r="H71" s="115"/>
      <c r="I71" s="115"/>
      <c r="J71" s="115"/>
      <c r="K71" s="407"/>
      <c r="L71" s="115"/>
      <c r="M71" s="405"/>
    </row>
    <row r="72" spans="2:14">
      <c r="B72" s="406"/>
      <c r="C72" s="115"/>
      <c r="D72" s="115"/>
      <c r="E72" s="115"/>
      <c r="F72" s="115"/>
      <c r="G72" s="115"/>
      <c r="H72" s="115"/>
      <c r="I72" s="115"/>
      <c r="J72" s="115"/>
      <c r="K72" s="407"/>
      <c r="L72" s="115"/>
      <c r="M72" s="405"/>
    </row>
    <row r="73" spans="2:14" s="421" customFormat="1" ht="14.4">
      <c r="B73" s="416" t="s">
        <v>1379</v>
      </c>
      <c r="C73" s="417"/>
      <c r="D73" s="418">
        <v>3014261</v>
      </c>
      <c r="E73" s="417"/>
      <c r="F73" s="417"/>
      <c r="G73" s="417"/>
      <c r="H73" s="417"/>
      <c r="I73" s="417"/>
      <c r="J73" s="417"/>
      <c r="K73" s="418">
        <v>3094694</v>
      </c>
      <c r="L73" s="417"/>
      <c r="M73" s="419"/>
      <c r="N73" s="420"/>
    </row>
    <row r="74" spans="2:14">
      <c r="B74" s="406"/>
      <c r="C74" s="433" t="s">
        <v>1380</v>
      </c>
      <c r="D74" s="407">
        <v>-99396</v>
      </c>
      <c r="E74" s="115"/>
      <c r="F74" s="115"/>
      <c r="G74" s="115"/>
      <c r="H74" s="115"/>
      <c r="I74" s="115"/>
      <c r="J74" s="433" t="s">
        <v>1380</v>
      </c>
      <c r="K74" s="407">
        <v>-101978</v>
      </c>
      <c r="L74" s="115"/>
      <c r="M74" s="405"/>
    </row>
    <row r="75" spans="2:14">
      <c r="B75" s="406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405"/>
    </row>
    <row r="76" spans="2:14">
      <c r="B76" s="422" t="s">
        <v>241</v>
      </c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405"/>
    </row>
    <row r="77" spans="2:14">
      <c r="B77" s="406" t="s">
        <v>55</v>
      </c>
      <c r="D77" s="115"/>
      <c r="E77" s="115"/>
      <c r="F77" s="115"/>
      <c r="G77" s="115"/>
      <c r="H77" s="115"/>
      <c r="I77" s="115"/>
      <c r="J77" s="115"/>
      <c r="K77" s="407">
        <v>1309280</v>
      </c>
      <c r="L77" s="115"/>
      <c r="M77" s="405"/>
    </row>
    <row r="78" spans="2:14">
      <c r="B78" s="406" t="s">
        <v>56</v>
      </c>
      <c r="D78" s="115"/>
      <c r="E78" s="115"/>
      <c r="F78" s="115"/>
      <c r="G78" s="115"/>
      <c r="H78" s="115"/>
      <c r="I78" s="115"/>
      <c r="J78" s="115"/>
      <c r="K78" s="407">
        <v>89409</v>
      </c>
      <c r="L78" s="115"/>
      <c r="M78" s="405"/>
    </row>
    <row r="79" spans="2:14">
      <c r="B79" s="406" t="s">
        <v>57</v>
      </c>
      <c r="D79" s="115"/>
      <c r="E79" s="115"/>
      <c r="F79" s="115"/>
      <c r="G79" s="115"/>
      <c r="H79" s="115"/>
      <c r="I79" s="115"/>
      <c r="J79" s="115"/>
      <c r="K79" s="407">
        <v>17900</v>
      </c>
      <c r="L79" s="115"/>
      <c r="M79" s="405"/>
    </row>
    <row r="80" spans="2:14">
      <c r="B80" s="422" t="s">
        <v>242</v>
      </c>
      <c r="C80" s="115"/>
      <c r="D80" s="115"/>
      <c r="E80" s="115"/>
      <c r="F80" s="115"/>
      <c r="G80" s="115"/>
      <c r="H80" s="115"/>
      <c r="I80" s="115"/>
      <c r="J80" s="115"/>
      <c r="K80" s="434">
        <v>1416589</v>
      </c>
      <c r="L80" s="115"/>
      <c r="M80" s="405"/>
    </row>
    <row r="81" spans="2:13">
      <c r="B81" s="406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405"/>
    </row>
    <row r="82" spans="2:13">
      <c r="B82" s="422" t="s">
        <v>58</v>
      </c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405"/>
    </row>
    <row r="83" spans="2:13">
      <c r="B83" s="406" t="s">
        <v>1381</v>
      </c>
      <c r="D83" s="115"/>
      <c r="E83" s="115"/>
      <c r="F83" s="115"/>
      <c r="G83" s="115"/>
      <c r="H83" s="115"/>
      <c r="I83" s="115"/>
      <c r="J83" s="115"/>
      <c r="K83" s="407">
        <v>-1231796</v>
      </c>
      <c r="L83" s="407"/>
      <c r="M83" s="405"/>
    </row>
    <row r="84" spans="2:13">
      <c r="B84" s="422" t="s">
        <v>59</v>
      </c>
      <c r="C84" s="115"/>
      <c r="D84" s="115"/>
      <c r="E84" s="115"/>
      <c r="F84" s="115"/>
      <c r="G84" s="115"/>
      <c r="H84" s="115"/>
      <c r="I84" s="115"/>
      <c r="J84" s="115"/>
      <c r="K84" s="435">
        <v>184793</v>
      </c>
      <c r="L84" s="407"/>
      <c r="M84" s="405"/>
    </row>
    <row r="85" spans="2:13">
      <c r="B85" s="406" t="s">
        <v>60</v>
      </c>
      <c r="C85" s="115"/>
      <c r="D85" s="115"/>
      <c r="E85" s="115"/>
      <c r="F85" s="115"/>
      <c r="G85" s="115"/>
      <c r="H85" s="115"/>
      <c r="I85" s="115"/>
      <c r="J85" s="115"/>
      <c r="K85" s="407">
        <v>33</v>
      </c>
      <c r="L85" s="407"/>
      <c r="M85" s="405"/>
    </row>
    <row r="86" spans="2:13">
      <c r="B86" s="406" t="s">
        <v>61</v>
      </c>
      <c r="C86" s="115"/>
      <c r="D86" s="115"/>
      <c r="E86" s="115"/>
      <c r="F86" s="115"/>
      <c r="G86" s="115"/>
      <c r="H86" s="115"/>
      <c r="I86" s="115"/>
      <c r="J86" s="115"/>
      <c r="K86" s="407">
        <v>5101</v>
      </c>
      <c r="L86" s="407"/>
      <c r="M86" s="405"/>
    </row>
    <row r="87" spans="2:13">
      <c r="B87" s="422" t="s">
        <v>62</v>
      </c>
      <c r="C87" s="115"/>
      <c r="D87" s="115"/>
      <c r="E87" s="115"/>
      <c r="F87" s="115"/>
      <c r="G87" s="115"/>
      <c r="H87" s="115"/>
      <c r="I87" s="115"/>
      <c r="J87" s="115"/>
      <c r="K87" s="435">
        <v>189927</v>
      </c>
      <c r="L87" s="407"/>
      <c r="M87" s="405"/>
    </row>
    <row r="88" spans="2:13">
      <c r="B88" s="406" t="s">
        <v>63</v>
      </c>
      <c r="C88" s="115"/>
      <c r="D88" s="115"/>
      <c r="E88" s="115"/>
      <c r="F88" s="115"/>
      <c r="G88" s="115"/>
      <c r="H88" s="115"/>
      <c r="I88" s="115"/>
      <c r="J88" s="115"/>
      <c r="K88" s="407">
        <v>-58760</v>
      </c>
      <c r="L88" s="407"/>
      <c r="M88" s="405"/>
    </row>
    <row r="89" spans="2:13">
      <c r="B89" s="406" t="s">
        <v>64</v>
      </c>
      <c r="C89" s="115"/>
      <c r="D89" s="115"/>
      <c r="E89" s="115"/>
      <c r="F89" s="115"/>
      <c r="G89" s="115"/>
      <c r="H89" s="115"/>
      <c r="I89" s="115"/>
      <c r="J89" s="115"/>
      <c r="K89" s="407">
        <v>-28171</v>
      </c>
      <c r="L89" s="407"/>
      <c r="M89" s="405"/>
    </row>
    <row r="90" spans="2:13">
      <c r="B90" s="422" t="s">
        <v>65</v>
      </c>
      <c r="C90" s="115"/>
      <c r="D90" s="115"/>
      <c r="E90" s="115"/>
      <c r="F90" s="115"/>
      <c r="G90" s="115"/>
      <c r="H90" s="115"/>
      <c r="I90" s="115"/>
      <c r="J90" s="115"/>
      <c r="K90" s="435">
        <v>-86931</v>
      </c>
      <c r="L90" s="407"/>
      <c r="M90" s="405"/>
    </row>
    <row r="91" spans="2:13">
      <c r="B91" s="406"/>
      <c r="C91" s="115"/>
      <c r="D91" s="115"/>
      <c r="E91" s="115"/>
      <c r="F91" s="115"/>
      <c r="G91" s="115"/>
      <c r="H91" s="115"/>
      <c r="I91" s="115"/>
      <c r="J91" s="115"/>
      <c r="K91" s="407"/>
      <c r="L91" s="407"/>
      <c r="M91" s="405"/>
    </row>
    <row r="92" spans="2:13">
      <c r="B92" s="422" t="s">
        <v>66</v>
      </c>
      <c r="C92" s="115"/>
      <c r="D92" s="115"/>
      <c r="E92" s="115"/>
      <c r="F92" s="115"/>
      <c r="G92" s="115"/>
      <c r="H92" s="115"/>
      <c r="I92" s="115"/>
      <c r="J92" s="115"/>
      <c r="K92" s="435">
        <v>102996</v>
      </c>
      <c r="L92" s="115"/>
      <c r="M92" s="405"/>
    </row>
    <row r="93" spans="2:13">
      <c r="B93" s="406" t="s">
        <v>67</v>
      </c>
      <c r="C93" s="115"/>
      <c r="D93" s="115"/>
      <c r="E93" s="115"/>
      <c r="F93" s="115"/>
      <c r="G93" s="115"/>
      <c r="H93" s="115"/>
      <c r="I93" s="115"/>
      <c r="J93" s="115"/>
      <c r="K93" s="407">
        <v>-2661</v>
      </c>
      <c r="L93" s="115"/>
      <c r="M93" s="405"/>
    </row>
    <row r="94" spans="2:13">
      <c r="B94" s="422" t="s">
        <v>68</v>
      </c>
      <c r="C94" s="115"/>
      <c r="D94" s="115"/>
      <c r="E94" s="115"/>
      <c r="F94" s="115"/>
      <c r="G94" s="115"/>
      <c r="H94" s="115"/>
      <c r="I94" s="115"/>
      <c r="J94" s="115"/>
      <c r="K94" s="435">
        <v>100335</v>
      </c>
      <c r="L94" s="115"/>
      <c r="M94" s="405"/>
    </row>
    <row r="95" spans="2:13">
      <c r="B95" s="406" t="s">
        <v>69</v>
      </c>
      <c r="C95" s="115"/>
      <c r="D95" s="115"/>
      <c r="E95" s="115"/>
      <c r="F95" s="115"/>
      <c r="G95" s="115"/>
      <c r="H95" s="115"/>
      <c r="I95" s="115"/>
      <c r="J95" s="115"/>
      <c r="K95" s="407">
        <v>-19902</v>
      </c>
      <c r="L95" s="115"/>
      <c r="M95" s="405"/>
    </row>
    <row r="96" spans="2:13" ht="16.2" thickBot="1">
      <c r="B96" s="422" t="s">
        <v>70</v>
      </c>
      <c r="C96" s="115"/>
      <c r="D96" s="115"/>
      <c r="E96" s="115"/>
      <c r="F96" s="434">
        <v>270107</v>
      </c>
      <c r="G96" s="115"/>
      <c r="H96" s="115"/>
      <c r="I96" s="434">
        <v>272689</v>
      </c>
      <c r="J96" s="115"/>
      <c r="K96" s="436">
        <v>80433</v>
      </c>
      <c r="L96" s="115"/>
      <c r="M96" s="405"/>
    </row>
    <row r="97" spans="1:14" ht="16.2" thickBot="1">
      <c r="B97" s="437"/>
      <c r="C97" s="438"/>
      <c r="D97" s="438"/>
      <c r="E97" s="438"/>
      <c r="F97" s="438"/>
      <c r="G97" s="438"/>
      <c r="H97" s="438"/>
      <c r="I97" s="438"/>
      <c r="J97" s="438"/>
      <c r="K97" s="438"/>
      <c r="L97" s="438"/>
      <c r="M97" s="439"/>
    </row>
    <row r="99" spans="1:14" ht="16.8">
      <c r="A99" s="440" t="s">
        <v>83</v>
      </c>
      <c r="B99" s="441"/>
      <c r="C99" s="1"/>
      <c r="F99" s="442" t="s">
        <v>1382</v>
      </c>
      <c r="G99" s="442"/>
      <c r="H99" s="442"/>
      <c r="I99" s="442" t="s">
        <v>1383</v>
      </c>
      <c r="K99" s="443" t="s">
        <v>1384</v>
      </c>
    </row>
    <row r="100" spans="1:14" ht="16.8">
      <c r="A100" s="444" t="s">
        <v>68</v>
      </c>
      <c r="B100" s="441"/>
      <c r="C100" s="1"/>
      <c r="F100" s="445">
        <v>100335</v>
      </c>
      <c r="G100" s="446"/>
      <c r="H100" s="446"/>
      <c r="I100" s="446"/>
      <c r="J100" s="446"/>
      <c r="K100" s="447">
        <v>100335</v>
      </c>
    </row>
    <row r="101" spans="1:14" ht="16.8">
      <c r="A101" s="448" t="s">
        <v>84</v>
      </c>
      <c r="B101" s="441"/>
      <c r="C101" s="1"/>
      <c r="F101" s="446"/>
      <c r="G101" s="446"/>
      <c r="H101" s="446"/>
      <c r="I101" s="446"/>
      <c r="J101" s="446"/>
      <c r="K101" s="449"/>
    </row>
    <row r="102" spans="1:14" ht="16.8">
      <c r="A102" s="450" t="s">
        <v>85</v>
      </c>
      <c r="B102" s="441"/>
      <c r="C102" s="1"/>
      <c r="F102" s="446"/>
      <c r="G102" s="446"/>
      <c r="H102" s="446"/>
      <c r="I102" s="446"/>
      <c r="J102" s="446"/>
      <c r="K102" s="449"/>
    </row>
    <row r="103" spans="1:14" ht="16.8">
      <c r="A103" s="448"/>
      <c r="B103" s="441" t="s">
        <v>257</v>
      </c>
      <c r="C103" s="1"/>
      <c r="F103" s="484">
        <v>18262</v>
      </c>
      <c r="G103" s="446"/>
      <c r="H103" s="446"/>
      <c r="I103" s="446"/>
      <c r="J103" s="446"/>
      <c r="K103" s="447">
        <v>18262</v>
      </c>
    </row>
    <row r="104" spans="1:14" ht="16.8">
      <c r="A104" s="448"/>
      <c r="B104" s="441" t="s">
        <v>86</v>
      </c>
      <c r="C104" s="1"/>
      <c r="E104" s="411" t="s">
        <v>1260</v>
      </c>
      <c r="F104" s="445">
        <v>28</v>
      </c>
      <c r="G104" s="446"/>
      <c r="H104" s="425" t="s">
        <v>1279</v>
      </c>
      <c r="I104" s="445">
        <v>181</v>
      </c>
      <c r="J104" s="446"/>
      <c r="K104" s="447">
        <v>-153</v>
      </c>
      <c r="M104" t="s">
        <v>1365</v>
      </c>
      <c r="N104" s="434">
        <v>11644</v>
      </c>
    </row>
    <row r="105" spans="1:14" ht="16.8">
      <c r="A105" s="448"/>
      <c r="B105" s="441" t="s">
        <v>267</v>
      </c>
      <c r="C105" s="1"/>
      <c r="F105" s="446"/>
      <c r="G105" s="446"/>
      <c r="H105" s="446"/>
      <c r="I105" s="446">
        <v>84</v>
      </c>
      <c r="J105" s="446"/>
      <c r="K105" s="447">
        <v>-84</v>
      </c>
    </row>
    <row r="106" spans="1:14" ht="16.8">
      <c r="A106" s="441"/>
      <c r="B106" s="441" t="s">
        <v>1385</v>
      </c>
      <c r="C106" s="1"/>
      <c r="E106" s="411" t="s">
        <v>1225</v>
      </c>
      <c r="F106" s="445">
        <v>1854</v>
      </c>
      <c r="G106" s="446"/>
      <c r="H106" s="446"/>
      <c r="I106" s="446"/>
      <c r="J106" s="446"/>
      <c r="K106" s="447">
        <v>1854</v>
      </c>
      <c r="M106" t="s">
        <v>1365</v>
      </c>
    </row>
    <row r="107" spans="1:14" ht="16.8">
      <c r="A107" s="441"/>
      <c r="B107" s="441" t="s">
        <v>272</v>
      </c>
      <c r="C107" s="1"/>
      <c r="F107" s="446"/>
      <c r="G107" s="446"/>
      <c r="H107" s="446"/>
      <c r="I107" s="446"/>
      <c r="J107" s="446"/>
      <c r="K107" s="447">
        <v>0</v>
      </c>
      <c r="M107" t="s">
        <v>1365</v>
      </c>
    </row>
    <row r="108" spans="1:14" ht="16.8">
      <c r="A108" s="441"/>
      <c r="B108" s="451" t="s">
        <v>87</v>
      </c>
      <c r="C108" s="1"/>
      <c r="F108" s="446"/>
      <c r="G108" s="446"/>
      <c r="H108" s="446"/>
      <c r="I108" s="446"/>
      <c r="J108" s="446"/>
      <c r="K108" s="447">
        <v>0</v>
      </c>
      <c r="M108" t="s">
        <v>1365</v>
      </c>
    </row>
    <row r="109" spans="1:14" ht="16.8">
      <c r="A109" s="448"/>
      <c r="B109" s="451" t="s">
        <v>88</v>
      </c>
      <c r="C109" s="1"/>
      <c r="E109" s="425" t="s">
        <v>1285</v>
      </c>
      <c r="F109" s="445">
        <v>2033</v>
      </c>
      <c r="G109" s="446"/>
      <c r="I109" s="445"/>
      <c r="J109" s="446"/>
      <c r="K109" s="447">
        <v>2033</v>
      </c>
      <c r="M109" t="s">
        <v>1365</v>
      </c>
    </row>
    <row r="110" spans="1:14" ht="16.8">
      <c r="A110" s="448"/>
      <c r="B110" s="441" t="s">
        <v>67</v>
      </c>
      <c r="C110" s="1"/>
      <c r="E110" s="425" t="s">
        <v>1386</v>
      </c>
      <c r="F110" s="445">
        <v>2661</v>
      </c>
      <c r="G110" s="446"/>
      <c r="H110" s="446"/>
      <c r="I110" s="446"/>
      <c r="J110" s="446"/>
      <c r="K110" s="447">
        <v>2661</v>
      </c>
      <c r="M110" t="s">
        <v>1365</v>
      </c>
    </row>
    <row r="111" spans="1:14">
      <c r="A111" s="448" t="s">
        <v>89</v>
      </c>
      <c r="B111" s="452"/>
      <c r="C111" s="453"/>
      <c r="F111" s="446"/>
      <c r="G111" s="446"/>
      <c r="H111" s="446"/>
      <c r="I111" s="446"/>
      <c r="J111" s="446"/>
      <c r="K111" s="449"/>
    </row>
    <row r="112" spans="1:14">
      <c r="A112" s="448" t="s">
        <v>90</v>
      </c>
      <c r="B112" s="452"/>
      <c r="C112" s="453"/>
      <c r="F112" s="446"/>
      <c r="G112" s="446"/>
      <c r="H112" s="446"/>
      <c r="I112" s="446"/>
      <c r="J112" s="446"/>
      <c r="K112" s="449"/>
    </row>
    <row r="113" spans="1:13">
      <c r="A113" s="440" t="s">
        <v>91</v>
      </c>
      <c r="B113" s="452"/>
      <c r="C113" s="453"/>
      <c r="F113" s="446"/>
      <c r="G113" s="446"/>
      <c r="H113" s="446"/>
      <c r="I113" s="446"/>
      <c r="J113" s="446"/>
      <c r="K113" s="449"/>
    </row>
    <row r="114" spans="1:13">
      <c r="A114" s="440"/>
      <c r="B114" s="444" t="s">
        <v>18</v>
      </c>
      <c r="C114" s="453"/>
      <c r="F114" s="446"/>
      <c r="G114" s="446"/>
      <c r="H114" s="446"/>
      <c r="I114" s="446"/>
      <c r="J114" s="446"/>
      <c r="K114" s="449"/>
    </row>
    <row r="115" spans="1:13">
      <c r="A115" s="441"/>
      <c r="B115" s="444" t="s">
        <v>92</v>
      </c>
      <c r="C115" s="17"/>
      <c r="F115" s="446"/>
      <c r="G115" s="446"/>
      <c r="H115" s="411" t="s">
        <v>1225</v>
      </c>
      <c r="I115" s="445">
        <v>64181</v>
      </c>
      <c r="J115" s="446"/>
      <c r="K115" s="447">
        <v>-64181</v>
      </c>
      <c r="M115" t="s">
        <v>1365</v>
      </c>
    </row>
    <row r="116" spans="1:13">
      <c r="A116" s="441"/>
      <c r="B116" s="454" t="s">
        <v>93</v>
      </c>
      <c r="C116" s="17"/>
      <c r="F116" s="446"/>
      <c r="G116" s="446"/>
      <c r="H116" s="411">
        <v>1</v>
      </c>
      <c r="I116" s="445">
        <v>2174</v>
      </c>
      <c r="J116" s="446"/>
      <c r="K116" s="447">
        <v>-2174</v>
      </c>
      <c r="M116" t="s">
        <v>1365</v>
      </c>
    </row>
    <row r="117" spans="1:13">
      <c r="A117" s="441"/>
      <c r="B117" s="444" t="s">
        <v>21</v>
      </c>
      <c r="C117" s="17"/>
      <c r="F117" s="446"/>
      <c r="G117" s="446"/>
      <c r="H117" s="411">
        <v>2</v>
      </c>
      <c r="I117" s="445">
        <v>165</v>
      </c>
      <c r="J117" s="446"/>
      <c r="K117" s="447">
        <v>-165</v>
      </c>
      <c r="M117" t="s">
        <v>1365</v>
      </c>
    </row>
    <row r="118" spans="1:13">
      <c r="A118" s="441"/>
      <c r="B118" s="444" t="s">
        <v>23</v>
      </c>
      <c r="C118" s="17"/>
      <c r="E118" s="411">
        <v>3</v>
      </c>
      <c r="F118" s="445">
        <v>20373</v>
      </c>
      <c r="G118" s="446"/>
      <c r="H118" s="446"/>
      <c r="I118" s="446"/>
      <c r="J118" s="446"/>
      <c r="K118" s="447">
        <v>20373</v>
      </c>
      <c r="M118" t="s">
        <v>1365</v>
      </c>
    </row>
    <row r="119" spans="1:13">
      <c r="A119" s="441"/>
      <c r="B119" s="444" t="s">
        <v>94</v>
      </c>
      <c r="C119" s="17"/>
      <c r="E119" s="411">
        <v>5</v>
      </c>
      <c r="F119" s="445">
        <v>36701</v>
      </c>
      <c r="G119" s="446"/>
      <c r="H119" s="446"/>
      <c r="I119" s="446"/>
      <c r="J119" s="446"/>
      <c r="K119" s="447">
        <v>36701</v>
      </c>
      <c r="M119" t="s">
        <v>1365</v>
      </c>
    </row>
    <row r="120" spans="1:13">
      <c r="A120" s="441"/>
      <c r="B120" s="455" t="s">
        <v>24</v>
      </c>
      <c r="C120" s="31"/>
      <c r="F120" s="446"/>
      <c r="G120" s="446"/>
      <c r="H120" s="411">
        <v>4</v>
      </c>
      <c r="I120" s="445">
        <v>1256</v>
      </c>
      <c r="J120" s="446"/>
      <c r="K120" s="447">
        <v>-1256</v>
      </c>
      <c r="M120" t="s">
        <v>1365</v>
      </c>
    </row>
    <row r="121" spans="1:13">
      <c r="A121" s="441"/>
      <c r="B121" s="456" t="s">
        <v>26</v>
      </c>
      <c r="C121" s="31"/>
      <c r="E121" s="411" t="s">
        <v>1232</v>
      </c>
      <c r="F121" s="445">
        <v>7699</v>
      </c>
      <c r="G121" s="446"/>
      <c r="H121" s="411" t="s">
        <v>1232</v>
      </c>
      <c r="I121" s="445">
        <v>7522</v>
      </c>
      <c r="J121" s="446"/>
      <c r="K121" s="447">
        <v>177</v>
      </c>
      <c r="M121" t="s">
        <v>1365</v>
      </c>
    </row>
    <row r="122" spans="1:13">
      <c r="A122" s="441"/>
      <c r="B122" s="456" t="s">
        <v>33</v>
      </c>
      <c r="C122" s="31"/>
      <c r="E122" s="411">
        <v>7</v>
      </c>
      <c r="F122" s="445">
        <v>102</v>
      </c>
      <c r="G122" s="446"/>
      <c r="H122" s="446"/>
      <c r="I122" s="446"/>
      <c r="J122" s="446"/>
      <c r="K122" s="447">
        <v>102</v>
      </c>
      <c r="M122" t="s">
        <v>1365</v>
      </c>
    </row>
    <row r="123" spans="1:13" ht="16.8">
      <c r="A123" s="440" t="s">
        <v>95</v>
      </c>
      <c r="B123" s="441"/>
      <c r="C123" s="1"/>
      <c r="F123" s="446"/>
      <c r="G123" s="446"/>
      <c r="H123" s="446"/>
      <c r="I123" s="446"/>
      <c r="J123" s="446"/>
      <c r="K123" s="449"/>
    </row>
    <row r="124" spans="1:13" ht="16.8">
      <c r="A124" s="440"/>
      <c r="B124" s="451" t="s">
        <v>96</v>
      </c>
      <c r="C124" s="1"/>
      <c r="F124" s="446"/>
      <c r="G124" s="446"/>
      <c r="H124" s="446"/>
      <c r="I124" s="446"/>
      <c r="J124" s="446"/>
      <c r="K124" s="449"/>
    </row>
    <row r="125" spans="1:13" ht="16.8">
      <c r="A125" s="450"/>
      <c r="B125" s="451" t="s">
        <v>97</v>
      </c>
      <c r="C125" s="1"/>
      <c r="E125" s="411">
        <v>9</v>
      </c>
      <c r="F125" s="445">
        <v>13978</v>
      </c>
      <c r="G125" s="446"/>
      <c r="H125" s="446"/>
      <c r="I125" s="446"/>
      <c r="J125" s="446"/>
      <c r="K125" s="447">
        <v>13978</v>
      </c>
      <c r="M125" t="s">
        <v>1365</v>
      </c>
    </row>
    <row r="126" spans="1:13" ht="16.8">
      <c r="A126" s="441"/>
      <c r="B126" s="457" t="s">
        <v>93</v>
      </c>
      <c r="C126" s="1"/>
      <c r="E126" s="425" t="s">
        <v>1279</v>
      </c>
      <c r="F126" s="445">
        <v>17831</v>
      </c>
      <c r="G126" s="446"/>
      <c r="H126" s="446"/>
      <c r="I126" s="446"/>
      <c r="J126" s="446"/>
      <c r="K126" s="447">
        <v>17831</v>
      </c>
      <c r="M126" t="s">
        <v>1365</v>
      </c>
    </row>
    <row r="127" spans="1:13" ht="16.8">
      <c r="A127" s="441"/>
      <c r="B127" s="457" t="s">
        <v>38</v>
      </c>
      <c r="C127" s="1"/>
      <c r="F127" s="446"/>
      <c r="H127" s="411">
        <v>10</v>
      </c>
      <c r="I127" s="445">
        <v>6885</v>
      </c>
      <c r="J127" s="446"/>
      <c r="K127" s="447">
        <v>-6885</v>
      </c>
      <c r="M127" t="s">
        <v>1365</v>
      </c>
    </row>
    <row r="128" spans="1:13" ht="16.8">
      <c r="A128" s="441"/>
      <c r="B128" s="451" t="s">
        <v>39</v>
      </c>
      <c r="C128" s="1"/>
      <c r="E128" s="425">
        <v>11</v>
      </c>
      <c r="F128" s="445">
        <v>8677</v>
      </c>
      <c r="G128" s="446"/>
      <c r="H128" s="446"/>
      <c r="I128" s="446"/>
      <c r="J128" s="446"/>
      <c r="K128" s="447">
        <v>8677</v>
      </c>
      <c r="M128" t="s">
        <v>1365</v>
      </c>
    </row>
    <row r="129" spans="1:15" ht="16.8">
      <c r="A129" s="441"/>
      <c r="B129" s="451" t="s">
        <v>40</v>
      </c>
      <c r="C129" s="1"/>
      <c r="F129" s="446"/>
      <c r="G129" s="446"/>
      <c r="H129" s="411">
        <v>12</v>
      </c>
      <c r="I129" s="445">
        <v>60452</v>
      </c>
      <c r="J129" s="446"/>
      <c r="K129" s="447">
        <v>-60452</v>
      </c>
      <c r="M129" t="s">
        <v>1365</v>
      </c>
    </row>
    <row r="130" spans="1:15" ht="16.8">
      <c r="A130" s="441"/>
      <c r="B130" s="451" t="s">
        <v>42</v>
      </c>
      <c r="C130" s="1"/>
      <c r="E130" s="425" t="s">
        <v>1378</v>
      </c>
      <c r="F130" s="446">
        <v>227</v>
      </c>
      <c r="G130" s="446"/>
      <c r="H130" s="411">
        <v>13</v>
      </c>
      <c r="I130" s="445">
        <v>2613</v>
      </c>
      <c r="J130" s="446"/>
      <c r="K130" s="447">
        <v>-2386</v>
      </c>
      <c r="M130" t="s">
        <v>1365</v>
      </c>
      <c r="N130" s="458">
        <v>-2387</v>
      </c>
      <c r="O130" s="414">
        <v>1</v>
      </c>
    </row>
    <row r="131" spans="1:15" ht="16.8">
      <c r="A131" s="441"/>
      <c r="B131" s="451" t="s">
        <v>273</v>
      </c>
      <c r="C131" s="1"/>
      <c r="F131" s="446"/>
      <c r="G131" s="446"/>
      <c r="H131" s="425" t="s">
        <v>1285</v>
      </c>
      <c r="I131" s="445">
        <v>1800</v>
      </c>
      <c r="J131" s="446"/>
      <c r="K131" s="447">
        <v>-1800</v>
      </c>
      <c r="M131" t="s">
        <v>1365</v>
      </c>
    </row>
    <row r="132" spans="1:15" ht="16.8">
      <c r="A132" s="441"/>
      <c r="B132" s="451" t="s">
        <v>43</v>
      </c>
      <c r="C132" s="1"/>
      <c r="F132" s="446"/>
      <c r="G132" s="446"/>
      <c r="H132" s="446"/>
      <c r="I132" s="446"/>
      <c r="J132" s="446"/>
      <c r="K132" s="459">
        <v>0</v>
      </c>
      <c r="M132" t="s">
        <v>1365</v>
      </c>
    </row>
    <row r="133" spans="1:15" ht="16.8">
      <c r="A133" s="440" t="s">
        <v>98</v>
      </c>
      <c r="B133" s="451"/>
      <c r="C133" s="1"/>
      <c r="F133" s="446"/>
      <c r="G133" s="446"/>
      <c r="H133" s="446"/>
      <c r="I133" s="446"/>
      <c r="J133" s="446"/>
      <c r="K133" s="459">
        <v>83448</v>
      </c>
    </row>
    <row r="134" spans="1:15">
      <c r="A134" s="115"/>
      <c r="B134" s="115"/>
      <c r="F134" s="446"/>
      <c r="G134" s="446"/>
      <c r="H134" s="446"/>
      <c r="I134" s="446"/>
      <c r="J134" s="446"/>
      <c r="K134" s="449"/>
    </row>
    <row r="135" spans="1:15">
      <c r="A135" s="440" t="s">
        <v>99</v>
      </c>
      <c r="B135" s="451"/>
      <c r="C135" s="441"/>
      <c r="F135" s="446"/>
      <c r="G135" s="446"/>
      <c r="H135" s="446"/>
      <c r="I135" s="446"/>
      <c r="J135" s="446"/>
      <c r="K135" s="449"/>
    </row>
    <row r="136" spans="1:15">
      <c r="A136" s="441"/>
      <c r="B136" s="451" t="s">
        <v>100</v>
      </c>
      <c r="C136" s="441"/>
      <c r="E136" s="430" t="s">
        <v>1285</v>
      </c>
      <c r="F136" s="445">
        <v>549</v>
      </c>
      <c r="G136" s="446"/>
      <c r="H136" s="425" t="s">
        <v>1386</v>
      </c>
      <c r="I136" s="445">
        <v>2882</v>
      </c>
      <c r="J136" s="446"/>
      <c r="K136" s="447">
        <v>-2333</v>
      </c>
      <c r="M136" t="s">
        <v>1365</v>
      </c>
    </row>
    <row r="137" spans="1:15">
      <c r="A137" s="441"/>
      <c r="B137" s="451" t="s">
        <v>101</v>
      </c>
      <c r="C137" s="441"/>
      <c r="F137" s="446"/>
      <c r="G137" s="446"/>
      <c r="H137" s="411" t="s">
        <v>1312</v>
      </c>
      <c r="I137" s="445">
        <v>7699</v>
      </c>
      <c r="J137" s="446"/>
      <c r="K137" s="447">
        <v>-7699</v>
      </c>
    </row>
    <row r="138" spans="1:15">
      <c r="A138" s="460" t="s">
        <v>102</v>
      </c>
      <c r="B138" s="451"/>
      <c r="C138" s="441"/>
      <c r="F138" s="446"/>
      <c r="G138" s="446"/>
      <c r="H138" s="446"/>
      <c r="I138" s="446"/>
      <c r="J138" s="446"/>
      <c r="K138" s="461">
        <v>73416</v>
      </c>
    </row>
    <row r="139" spans="1:15">
      <c r="A139" s="450"/>
      <c r="B139" s="451"/>
      <c r="C139" s="441"/>
      <c r="F139" s="446"/>
      <c r="G139" s="446"/>
      <c r="H139" s="446"/>
      <c r="I139" s="446"/>
      <c r="J139" s="446"/>
      <c r="K139" s="449"/>
    </row>
    <row r="140" spans="1:15">
      <c r="A140" s="440" t="s">
        <v>103</v>
      </c>
      <c r="B140" s="441"/>
      <c r="C140" s="441"/>
      <c r="F140" s="446"/>
      <c r="G140" s="446"/>
      <c r="H140" s="446"/>
      <c r="I140" s="446"/>
      <c r="J140" s="446"/>
      <c r="K140" s="449"/>
    </row>
    <row r="141" spans="1:15">
      <c r="A141" s="441"/>
      <c r="B141" s="444" t="s">
        <v>260</v>
      </c>
      <c r="C141" s="441"/>
      <c r="F141" s="446">
        <v>104</v>
      </c>
      <c r="G141" s="446"/>
      <c r="H141" s="446"/>
      <c r="I141" s="446"/>
      <c r="J141" s="446"/>
      <c r="K141" s="447">
        <v>104</v>
      </c>
    </row>
    <row r="142" spans="1:15">
      <c r="A142" s="441"/>
      <c r="B142" s="444" t="s">
        <v>104</v>
      </c>
      <c r="C142" s="441"/>
      <c r="F142" s="446"/>
      <c r="G142" s="446"/>
      <c r="H142" s="446"/>
      <c r="I142" s="481">
        <v>6638</v>
      </c>
      <c r="J142" s="446"/>
      <c r="K142" s="447">
        <v>-6638</v>
      </c>
    </row>
    <row r="143" spans="1:15">
      <c r="A143" s="441"/>
      <c r="B143" s="444" t="s">
        <v>105</v>
      </c>
      <c r="C143" s="441"/>
      <c r="F143" s="446"/>
      <c r="H143" s="411" t="s">
        <v>1260</v>
      </c>
      <c r="I143" s="445">
        <v>9921</v>
      </c>
      <c r="J143" s="446"/>
      <c r="K143" s="447">
        <v>-9921</v>
      </c>
    </row>
    <row r="144" spans="1:15">
      <c r="A144" s="441"/>
      <c r="B144" s="444" t="s">
        <v>261</v>
      </c>
      <c r="C144" s="441"/>
      <c r="F144" s="446"/>
      <c r="G144" s="446"/>
      <c r="H144" s="446"/>
      <c r="I144" s="446"/>
      <c r="J144" s="446"/>
      <c r="K144" s="459">
        <v>0</v>
      </c>
    </row>
    <row r="145" spans="1:13">
      <c r="A145" s="440" t="s">
        <v>106</v>
      </c>
      <c r="B145" s="441"/>
      <c r="C145" s="441"/>
      <c r="F145" s="446"/>
      <c r="G145" s="446"/>
      <c r="H145" s="446"/>
      <c r="I145" s="446"/>
      <c r="J145" s="446"/>
      <c r="K145" s="462">
        <v>-16455</v>
      </c>
    </row>
    <row r="146" spans="1:13">
      <c r="A146" s="441"/>
      <c r="B146" s="441"/>
      <c r="C146" s="441"/>
      <c r="F146" s="446"/>
      <c r="G146" s="446"/>
      <c r="H146" s="446"/>
      <c r="I146" s="446"/>
      <c r="J146" s="446"/>
      <c r="K146" s="449"/>
    </row>
    <row r="147" spans="1:13">
      <c r="A147" s="440" t="s">
        <v>107</v>
      </c>
      <c r="B147" s="441"/>
      <c r="C147" s="463"/>
      <c r="F147" s="446"/>
      <c r="G147" s="446"/>
      <c r="H147" s="446"/>
      <c r="I147" s="446"/>
      <c r="J147" s="446"/>
      <c r="K147" s="449"/>
    </row>
    <row r="148" spans="1:13">
      <c r="A148" s="440"/>
      <c r="B148" s="451" t="s">
        <v>256</v>
      </c>
      <c r="C148" s="451"/>
      <c r="E148" s="411">
        <v>8</v>
      </c>
      <c r="F148" s="445">
        <v>47195</v>
      </c>
      <c r="G148" s="464"/>
      <c r="H148" s="446"/>
      <c r="I148" s="445"/>
      <c r="J148" s="446"/>
      <c r="K148" s="447">
        <v>47195</v>
      </c>
      <c r="M148" s="115" t="s">
        <v>1365</v>
      </c>
    </row>
    <row r="149" spans="1:13">
      <c r="A149" s="440"/>
      <c r="B149" s="451" t="s">
        <v>253</v>
      </c>
      <c r="C149" s="451"/>
      <c r="F149" s="446"/>
      <c r="G149" s="446"/>
      <c r="H149" s="446"/>
      <c r="I149" s="446"/>
      <c r="J149" s="446"/>
      <c r="K149" s="459">
        <v>0</v>
      </c>
      <c r="M149" s="115" t="s">
        <v>1365</v>
      </c>
    </row>
    <row r="150" spans="1:13">
      <c r="A150" s="440" t="s">
        <v>254</v>
      </c>
      <c r="B150" s="441"/>
      <c r="C150" s="465"/>
      <c r="F150" s="446"/>
      <c r="G150" s="446"/>
      <c r="H150" s="446"/>
      <c r="I150" s="446"/>
      <c r="J150" s="446"/>
      <c r="K150" s="462">
        <v>47195</v>
      </c>
    </row>
    <row r="151" spans="1:13">
      <c r="A151" s="467" t="s">
        <v>73</v>
      </c>
      <c r="B151" s="467"/>
      <c r="C151" s="468"/>
      <c r="F151" s="446"/>
      <c r="G151" s="446"/>
      <c r="H151" s="446"/>
      <c r="I151" s="446"/>
      <c r="J151" s="446"/>
      <c r="K151" s="449"/>
    </row>
    <row r="152" spans="1:13">
      <c r="A152" s="467"/>
      <c r="B152" s="467" t="s">
        <v>108</v>
      </c>
      <c r="C152" s="469"/>
      <c r="F152" s="446"/>
      <c r="G152" s="446"/>
      <c r="H152" s="446"/>
      <c r="I152" s="446"/>
      <c r="J152" s="446"/>
      <c r="K152" s="447">
        <v>0</v>
      </c>
    </row>
    <row r="153" spans="1:13">
      <c r="A153" s="441"/>
      <c r="B153" s="441"/>
      <c r="C153" s="470"/>
      <c r="F153" s="446"/>
      <c r="G153" s="446"/>
      <c r="H153" s="446"/>
      <c r="I153" s="446"/>
      <c r="J153" s="446"/>
      <c r="K153" s="471"/>
    </row>
    <row r="154" spans="1:13">
      <c r="A154" s="472" t="s">
        <v>268</v>
      </c>
      <c r="B154" s="444"/>
      <c r="C154" s="465"/>
      <c r="F154" s="446"/>
      <c r="G154" s="446"/>
      <c r="H154" s="446"/>
      <c r="I154" s="446"/>
      <c r="J154" s="446"/>
      <c r="K154" s="447">
        <v>104156</v>
      </c>
    </row>
    <row r="155" spans="1:13">
      <c r="A155" s="472" t="s">
        <v>109</v>
      </c>
      <c r="B155" s="473"/>
      <c r="C155" s="465"/>
      <c r="F155" s="446"/>
      <c r="G155" s="446"/>
      <c r="H155" s="446"/>
      <c r="I155" s="446"/>
      <c r="J155" s="446"/>
      <c r="K155" s="447">
        <v>102446</v>
      </c>
    </row>
    <row r="156" spans="1:13" ht="16.2" thickBot="1">
      <c r="A156" s="472" t="s">
        <v>110</v>
      </c>
      <c r="B156" s="479"/>
      <c r="C156" s="465"/>
      <c r="F156" s="446"/>
      <c r="G156" s="446"/>
      <c r="H156" s="446"/>
      <c r="I156" s="446"/>
      <c r="J156" s="446"/>
      <c r="K156" s="474">
        <v>206602</v>
      </c>
    </row>
    <row r="157" spans="1:13">
      <c r="A157" s="115"/>
      <c r="B157" s="115"/>
      <c r="F157" s="446"/>
      <c r="G157" s="446"/>
      <c r="H157" s="446"/>
      <c r="I157" s="446"/>
      <c r="J157" s="446"/>
      <c r="K157" s="446"/>
    </row>
    <row r="158" spans="1:13">
      <c r="A158" s="115"/>
      <c r="B158" s="115"/>
      <c r="F158" s="446"/>
      <c r="G158" s="446"/>
      <c r="H158" s="446"/>
      <c r="I158" s="475" t="s">
        <v>1387</v>
      </c>
      <c r="J158" s="446"/>
      <c r="K158" s="476">
        <v>0</v>
      </c>
    </row>
    <row r="159" spans="1:13">
      <c r="A159" s="115"/>
      <c r="B159" s="115"/>
      <c r="F159" s="446"/>
      <c r="G159" s="446"/>
      <c r="H159" s="446"/>
      <c r="I159" s="446"/>
      <c r="J159" s="446"/>
      <c r="K159" s="446"/>
    </row>
    <row r="160" spans="1:13">
      <c r="A160" s="115"/>
      <c r="B160" s="115"/>
      <c r="F160" s="446"/>
      <c r="G160" s="446"/>
      <c r="H160" s="446"/>
      <c r="I160" s="446"/>
      <c r="J160" s="446"/>
      <c r="K160" s="445">
        <v>0</v>
      </c>
    </row>
    <row r="161" spans="1:11">
      <c r="A161" s="115"/>
      <c r="B161" s="115"/>
      <c r="F161" s="446"/>
      <c r="G161" s="446"/>
      <c r="H161" s="446"/>
      <c r="I161" s="446"/>
      <c r="J161" s="446"/>
      <c r="K161" s="446"/>
    </row>
    <row r="162" spans="1:11">
      <c r="A162" s="115"/>
      <c r="B162" s="115"/>
      <c r="F162" s="446"/>
      <c r="G162" s="446"/>
      <c r="H162" s="446"/>
      <c r="I162" s="446"/>
      <c r="J162" s="446"/>
      <c r="K162" s="446"/>
    </row>
    <row r="163" spans="1:11">
      <c r="A163" s="115"/>
      <c r="B163" s="115"/>
      <c r="F163" s="446"/>
      <c r="G163" s="446"/>
      <c r="H163" s="446"/>
      <c r="I163" s="446"/>
      <c r="J163" s="446"/>
      <c r="K163" s="446"/>
    </row>
    <row r="164" spans="1:11">
      <c r="A164" s="115"/>
      <c r="B164" s="115"/>
      <c r="F164" s="446"/>
      <c r="G164" s="446"/>
      <c r="H164" s="446"/>
      <c r="I164" s="446"/>
      <c r="J164" s="446"/>
      <c r="K164" s="446"/>
    </row>
    <row r="165" spans="1:11">
      <c r="A165" s="115"/>
      <c r="B165" s="115"/>
      <c r="F165" s="446"/>
      <c r="G165" s="446"/>
      <c r="H165" s="446"/>
      <c r="I165" s="446"/>
      <c r="J165" s="446"/>
      <c r="K165" s="446"/>
    </row>
    <row r="166" spans="1:11">
      <c r="A166" s="115"/>
      <c r="B166" s="115"/>
      <c r="F166" s="446"/>
      <c r="G166" s="446"/>
      <c r="H166" s="446"/>
      <c r="I166" s="446"/>
      <c r="J166" s="446"/>
      <c r="K166" s="446"/>
    </row>
    <row r="167" spans="1:11">
      <c r="A167" s="115"/>
      <c r="B167" s="115"/>
      <c r="F167" s="446"/>
      <c r="G167" s="446"/>
      <c r="H167" s="446"/>
      <c r="I167" s="446"/>
      <c r="J167" s="446"/>
      <c r="K167" s="446"/>
    </row>
    <row r="168" spans="1:11">
      <c r="A168" s="115"/>
      <c r="B168" s="115"/>
      <c r="F168" s="446"/>
      <c r="G168" s="446"/>
      <c r="H168" s="446"/>
      <c r="I168" s="446"/>
      <c r="J168" s="446"/>
      <c r="K168" s="446"/>
    </row>
    <row r="169" spans="1:11">
      <c r="A169" s="115"/>
      <c r="B169" s="115"/>
      <c r="F169" s="446"/>
      <c r="G169" s="446"/>
      <c r="H169" s="446"/>
      <c r="I169" s="446"/>
      <c r="J169" s="446"/>
      <c r="K169" s="446"/>
    </row>
    <row r="170" spans="1:11">
      <c r="A170" s="115"/>
      <c r="B170" s="115"/>
      <c r="F170" s="446"/>
      <c r="G170" s="446"/>
      <c r="H170" s="446"/>
      <c r="I170" s="446"/>
      <c r="J170" s="446"/>
      <c r="K170" s="446"/>
    </row>
    <row r="171" spans="1:11">
      <c r="A171" s="115"/>
      <c r="B171" s="115"/>
      <c r="F171" s="446"/>
      <c r="G171" s="446"/>
      <c r="H171" s="446"/>
      <c r="I171" s="446"/>
      <c r="J171" s="446"/>
      <c r="K171" s="446"/>
    </row>
    <row r="172" spans="1:11">
      <c r="A172" s="115"/>
      <c r="B172" s="115"/>
      <c r="F172" s="446"/>
      <c r="G172" s="446"/>
      <c r="H172" s="446"/>
      <c r="I172" s="446"/>
      <c r="J172" s="446"/>
      <c r="K172" s="446"/>
    </row>
    <row r="173" spans="1:11">
      <c r="A173" s="115"/>
      <c r="B173" s="115"/>
      <c r="F173" s="446"/>
      <c r="G173" s="446"/>
      <c r="H173" s="446"/>
      <c r="I173" s="446"/>
      <c r="J173" s="446"/>
      <c r="K173" s="446"/>
    </row>
    <row r="174" spans="1:11">
      <c r="A174" s="115"/>
      <c r="B174" s="115"/>
      <c r="F174" s="446"/>
      <c r="G174" s="446"/>
      <c r="H174" s="446"/>
      <c r="I174" s="446"/>
      <c r="J174" s="446"/>
      <c r="K174" s="446"/>
    </row>
    <row r="175" spans="1:11">
      <c r="A175" s="115"/>
      <c r="B175" s="115"/>
      <c r="F175" s="446"/>
      <c r="G175" s="446"/>
      <c r="H175" s="446"/>
      <c r="I175" s="446"/>
      <c r="J175" s="446"/>
      <c r="K175" s="446"/>
    </row>
    <row r="176" spans="1:11">
      <c r="A176" s="115"/>
      <c r="B176" s="115"/>
      <c r="F176" s="446"/>
      <c r="G176" s="446"/>
      <c r="H176" s="446"/>
      <c r="I176" s="446"/>
      <c r="J176" s="446"/>
      <c r="K176" s="446"/>
    </row>
    <row r="177" spans="1:11">
      <c r="A177" s="115"/>
      <c r="B177" s="115"/>
      <c r="F177" s="446"/>
      <c r="G177" s="446"/>
      <c r="H177" s="446"/>
      <c r="I177" s="446"/>
      <c r="J177" s="446"/>
      <c r="K177" s="446"/>
    </row>
    <row r="178" spans="1:11">
      <c r="A178" s="115"/>
      <c r="B178" s="115"/>
      <c r="F178" s="446"/>
      <c r="G178" s="446"/>
      <c r="H178" s="446"/>
      <c r="I178" s="446"/>
      <c r="J178" s="446"/>
      <c r="K178" s="446"/>
    </row>
    <row r="179" spans="1:11">
      <c r="A179" s="115"/>
      <c r="B179" s="115"/>
      <c r="F179" s="446"/>
      <c r="G179" s="446"/>
      <c r="H179" s="446"/>
      <c r="I179" s="446"/>
      <c r="J179" s="446"/>
      <c r="K179" s="446"/>
    </row>
    <row r="180" spans="1:11">
      <c r="A180" s="115"/>
      <c r="B180" s="115"/>
      <c r="F180" s="446"/>
      <c r="G180" s="446"/>
      <c r="H180" s="446"/>
      <c r="I180" s="446"/>
      <c r="J180" s="446"/>
      <c r="K180" s="446"/>
    </row>
    <row r="181" spans="1:11">
      <c r="A181" s="115"/>
      <c r="B181" s="115"/>
      <c r="F181" s="446"/>
      <c r="G181" s="446"/>
      <c r="H181" s="446"/>
      <c r="I181" s="446"/>
      <c r="J181" s="446"/>
      <c r="K181" s="446"/>
    </row>
    <row r="182" spans="1:11">
      <c r="A182" s="115"/>
      <c r="B182" s="115"/>
      <c r="F182" s="446"/>
      <c r="G182" s="446"/>
      <c r="H182" s="446"/>
      <c r="I182" s="446"/>
      <c r="J182" s="446"/>
      <c r="K182" s="446"/>
    </row>
    <row r="183" spans="1:11">
      <c r="A183" s="115"/>
      <c r="B183" s="115"/>
      <c r="F183" s="446"/>
      <c r="G183" s="446"/>
      <c r="H183" s="446"/>
      <c r="I183" s="446"/>
      <c r="J183" s="446"/>
      <c r="K183" s="446"/>
    </row>
    <row r="184" spans="1:11">
      <c r="A184" s="115"/>
      <c r="B184" s="115"/>
      <c r="F184" s="446"/>
      <c r="G184" s="446"/>
      <c r="H184" s="446"/>
      <c r="I184" s="446"/>
      <c r="J184" s="446"/>
      <c r="K184" s="446"/>
    </row>
    <row r="185" spans="1:11">
      <c r="A185" s="115"/>
      <c r="B185" s="115"/>
      <c r="F185" s="446"/>
      <c r="G185" s="446"/>
      <c r="H185" s="446"/>
      <c r="I185" s="446"/>
      <c r="J185" s="446"/>
      <c r="K185" s="446"/>
    </row>
    <row r="186" spans="1:11">
      <c r="A186" s="115"/>
      <c r="B186" s="115"/>
      <c r="F186" s="446"/>
      <c r="G186" s="446"/>
      <c r="H186" s="446"/>
      <c r="I186" s="446"/>
      <c r="J186" s="446"/>
      <c r="K186" s="446"/>
    </row>
    <row r="187" spans="1:11">
      <c r="A187" s="115"/>
      <c r="B187" s="115"/>
      <c r="F187" s="446"/>
      <c r="G187" s="446"/>
      <c r="H187" s="446"/>
      <c r="I187" s="446"/>
      <c r="J187" s="446"/>
      <c r="K187" s="446"/>
    </row>
    <row r="188" spans="1:11">
      <c r="A188" s="115"/>
      <c r="B188" s="115"/>
      <c r="F188" s="446"/>
      <c r="G188" s="446"/>
      <c r="H188" s="446"/>
      <c r="I188" s="446"/>
      <c r="J188" s="446"/>
      <c r="K188" s="446"/>
    </row>
    <row r="189" spans="1:11">
      <c r="A189" s="115"/>
      <c r="B189" s="115"/>
      <c r="F189" s="446"/>
      <c r="G189" s="446"/>
      <c r="H189" s="446"/>
      <c r="I189" s="446"/>
      <c r="J189" s="446"/>
      <c r="K189" s="446"/>
    </row>
    <row r="190" spans="1:11">
      <c r="A190" s="115"/>
      <c r="B190" s="115"/>
      <c r="F190" s="446"/>
      <c r="G190" s="446"/>
      <c r="H190" s="446"/>
      <c r="I190" s="446"/>
      <c r="J190" s="446"/>
      <c r="K190" s="446"/>
    </row>
    <row r="191" spans="1:11">
      <c r="A191" s="115"/>
      <c r="B191" s="115"/>
      <c r="F191" s="446"/>
      <c r="G191" s="446"/>
      <c r="H191" s="446"/>
      <c r="I191" s="446"/>
      <c r="J191" s="446"/>
      <c r="K191" s="446"/>
    </row>
    <row r="192" spans="1:11">
      <c r="A192" s="115"/>
      <c r="B192" s="115"/>
      <c r="F192" s="446"/>
      <c r="G192" s="446"/>
      <c r="H192" s="446"/>
      <c r="I192" s="446"/>
      <c r="J192" s="446"/>
      <c r="K192" s="446"/>
    </row>
    <row r="193" spans="1:11">
      <c r="A193" s="115"/>
      <c r="B193" s="115"/>
      <c r="F193" s="446"/>
      <c r="G193" s="446"/>
      <c r="H193" s="446"/>
      <c r="I193" s="446"/>
      <c r="J193" s="446"/>
      <c r="K193" s="446"/>
    </row>
    <row r="194" spans="1:11">
      <c r="A194" s="115"/>
      <c r="B194" s="115"/>
      <c r="F194" s="446"/>
      <c r="G194" s="446"/>
      <c r="H194" s="446"/>
      <c r="I194" s="446"/>
      <c r="J194" s="446"/>
      <c r="K194" s="446"/>
    </row>
    <row r="195" spans="1:11">
      <c r="A195" s="115"/>
      <c r="B195" s="115"/>
      <c r="F195" s="446"/>
      <c r="G195" s="446"/>
      <c r="H195" s="446"/>
      <c r="I195" s="446"/>
      <c r="J195" s="446"/>
      <c r="K195" s="446"/>
    </row>
    <row r="196" spans="1:11">
      <c r="A196" s="115"/>
      <c r="B196" s="115"/>
      <c r="F196" s="446"/>
      <c r="G196" s="446"/>
      <c r="H196" s="446"/>
      <c r="I196" s="446"/>
      <c r="J196" s="446"/>
      <c r="K196" s="446"/>
    </row>
    <row r="197" spans="1:11">
      <c r="A197" s="115"/>
      <c r="B197" s="115"/>
      <c r="F197" s="446"/>
      <c r="G197" s="446"/>
      <c r="H197" s="446"/>
      <c r="I197" s="446"/>
      <c r="J197" s="446"/>
      <c r="K197" s="446"/>
    </row>
    <row r="198" spans="1:11">
      <c r="A198" s="115"/>
      <c r="B198" s="115"/>
      <c r="F198" s="446"/>
      <c r="G198" s="446"/>
      <c r="H198" s="446"/>
      <c r="I198" s="446"/>
      <c r="J198" s="446"/>
      <c r="K198" s="446"/>
    </row>
    <row r="199" spans="1:11">
      <c r="A199" s="115"/>
      <c r="B199" s="115"/>
      <c r="F199" s="446"/>
      <c r="G199" s="446"/>
      <c r="H199" s="446"/>
      <c r="I199" s="446"/>
      <c r="J199" s="446"/>
      <c r="K199" s="446"/>
    </row>
    <row r="200" spans="1:11">
      <c r="A200" s="115"/>
      <c r="B200" s="115"/>
    </row>
    <row r="201" spans="1:11">
      <c r="A201" s="115"/>
      <c r="B201" s="115"/>
    </row>
    <row r="202" spans="1:11">
      <c r="A202" s="115"/>
      <c r="B202" s="115"/>
    </row>
    <row r="203" spans="1:11">
      <c r="A203" s="115"/>
      <c r="B203" s="115"/>
    </row>
    <row r="204" spans="1:11">
      <c r="A204" s="115"/>
      <c r="B204" s="115"/>
    </row>
    <row r="205" spans="1:11">
      <c r="A205" s="115"/>
      <c r="B205" s="115"/>
    </row>
    <row r="206" spans="1:11">
      <c r="A206" s="115"/>
      <c r="B206" s="115"/>
    </row>
    <row r="207" spans="1:11">
      <c r="A207" s="115"/>
      <c r="B207" s="115"/>
    </row>
    <row r="208" spans="1:11">
      <c r="A208" s="115"/>
      <c r="B208" s="115"/>
    </row>
    <row r="209" spans="1:2">
      <c r="A209" s="115"/>
      <c r="B209" s="115"/>
    </row>
    <row r="210" spans="1:2">
      <c r="A210" s="115"/>
      <c r="B210" s="115"/>
    </row>
    <row r="211" spans="1:2">
      <c r="A211" s="115"/>
      <c r="B211" s="115"/>
    </row>
    <row r="212" spans="1:2">
      <c r="A212" s="115"/>
      <c r="B212" s="115"/>
    </row>
  </sheetData>
  <mergeCells count="1">
    <mergeCell ref="B2:M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1E448-F5F2-466F-8475-4AC7DC44E4F9}">
  <dimension ref="A1:K43"/>
  <sheetViews>
    <sheetView tabSelected="1" zoomScaleNormal="100" zoomScaleSheetLayoutView="270" workbookViewId="0">
      <selection activeCell="R13" sqref="R13"/>
    </sheetView>
  </sheetViews>
  <sheetFormatPr defaultColWidth="8" defaultRowHeight="17.399999999999999" customHeight="1"/>
  <cols>
    <col min="1" max="1" width="2.59765625" style="1100" customWidth="1"/>
    <col min="2" max="2" width="31.296875" style="1100" customWidth="1"/>
    <col min="3" max="3" width="5.09765625" style="1099" customWidth="1"/>
    <col min="4" max="4" width="0.8984375" style="1099" customWidth="1"/>
    <col min="5" max="5" width="10.5" style="1099" customWidth="1"/>
    <col min="6" max="6" width="0.8984375" style="1100" customWidth="1"/>
    <col min="7" max="7" width="10.5" style="1100" customWidth="1"/>
    <col min="8" max="8" width="0.8984375" style="1100" customWidth="1"/>
    <col min="9" max="9" width="10.5" style="1100" customWidth="1"/>
    <col min="10" max="10" width="0.8984375" style="1100" customWidth="1"/>
    <col min="11" max="11" width="10.5" style="1100" customWidth="1"/>
    <col min="12" max="16384" width="8" style="1115"/>
  </cols>
  <sheetData>
    <row r="1" spans="1:11" s="1100" customFormat="1" ht="17.399999999999999" customHeight="1">
      <c r="A1" s="1098" t="s">
        <v>111</v>
      </c>
      <c r="B1" s="1098"/>
      <c r="C1" s="1099"/>
      <c r="D1" s="1099"/>
      <c r="E1" s="1099"/>
    </row>
    <row r="2" spans="1:11" s="1100" customFormat="1" ht="17.399999999999999" customHeight="1">
      <c r="A2" s="1101" t="s">
        <v>244</v>
      </c>
      <c r="B2" s="1101"/>
      <c r="C2" s="1099"/>
      <c r="D2" s="1099"/>
      <c r="E2" s="1099"/>
    </row>
    <row r="3" spans="1:11" s="1100" customFormat="1" ht="17.399999999999999" customHeight="1">
      <c r="A3" s="1101"/>
      <c r="B3" s="1101"/>
      <c r="C3" s="1099"/>
      <c r="D3" s="1099"/>
      <c r="E3" s="1099"/>
    </row>
    <row r="4" spans="1:11" s="1100" customFormat="1" ht="17.399999999999999" customHeight="1">
      <c r="A4" s="1098"/>
      <c r="B4" s="1102"/>
      <c r="C4" s="1099"/>
      <c r="D4" s="1099"/>
      <c r="E4" s="1099"/>
    </row>
    <row r="5" spans="1:11" s="1100" customFormat="1" ht="17.399999999999999" customHeight="1">
      <c r="A5" s="1103"/>
      <c r="B5" s="1103"/>
      <c r="C5" s="1099"/>
      <c r="D5" s="1099"/>
      <c r="E5" s="1099"/>
      <c r="K5" s="1104" t="s">
        <v>112</v>
      </c>
    </row>
    <row r="6" spans="1:11" s="1100" customFormat="1" ht="17.399999999999999" customHeight="1">
      <c r="C6" s="1105"/>
      <c r="D6" s="1105"/>
      <c r="E6" s="1240" t="s">
        <v>113</v>
      </c>
      <c r="F6" s="1240"/>
      <c r="G6" s="1240"/>
      <c r="H6" s="1105"/>
      <c r="I6" s="1240" t="s">
        <v>114</v>
      </c>
      <c r="J6" s="1240"/>
      <c r="K6" s="1240"/>
    </row>
    <row r="7" spans="1:11" s="1100" customFormat="1" ht="17.399999999999999" customHeight="1">
      <c r="C7" s="1106"/>
      <c r="D7" s="1107"/>
      <c r="E7" s="1108" t="s">
        <v>1433</v>
      </c>
      <c r="F7" s="1106"/>
      <c r="G7" s="1109" t="s">
        <v>274</v>
      </c>
      <c r="H7" s="1109"/>
      <c r="I7" s="1108" t="s">
        <v>1433</v>
      </c>
      <c r="J7" s="1106"/>
      <c r="K7" s="1109" t="s">
        <v>274</v>
      </c>
    </row>
    <row r="8" spans="1:11" s="1100" customFormat="1" ht="17.399999999999999" customHeight="1">
      <c r="C8" s="1106"/>
      <c r="D8" s="1107"/>
      <c r="E8" s="1109" t="s">
        <v>115</v>
      </c>
      <c r="F8" s="1106"/>
      <c r="G8" s="1109"/>
      <c r="H8" s="1109"/>
      <c r="I8" s="1109" t="s">
        <v>115</v>
      </c>
      <c r="J8" s="1106"/>
      <c r="K8" s="1109"/>
    </row>
    <row r="9" spans="1:11" s="1100" customFormat="1" ht="17.399999999999999" customHeight="1">
      <c r="C9" s="1110" t="s">
        <v>116</v>
      </c>
      <c r="D9" s="1107"/>
      <c r="E9" s="1111" t="s">
        <v>117</v>
      </c>
      <c r="F9" s="1106"/>
      <c r="G9" s="1111" t="s">
        <v>118</v>
      </c>
      <c r="H9" s="1109"/>
      <c r="I9" s="1111" t="s">
        <v>117</v>
      </c>
      <c r="J9" s="1106"/>
      <c r="K9" s="1111" t="s">
        <v>118</v>
      </c>
    </row>
    <row r="10" spans="1:11" ht="17.399999999999999" customHeight="1">
      <c r="A10" s="1112" t="s">
        <v>1</v>
      </c>
      <c r="B10" s="1113"/>
      <c r="C10" s="1113"/>
      <c r="D10" s="1113"/>
      <c r="E10" s="1113"/>
      <c r="F10" s="1105"/>
      <c r="J10" s="1114"/>
    </row>
    <row r="11" spans="1:11" ht="17.399999999999999" customHeight="1">
      <c r="A11" s="1112"/>
      <c r="B11" s="1113"/>
      <c r="C11" s="1113"/>
      <c r="D11" s="1113"/>
      <c r="E11" s="1113"/>
      <c r="F11" s="1105"/>
      <c r="J11" s="1114"/>
    </row>
    <row r="12" spans="1:11" ht="17.399999999999999" customHeight="1">
      <c r="A12" s="1098" t="s">
        <v>119</v>
      </c>
      <c r="C12" s="1100"/>
      <c r="D12" s="1100"/>
      <c r="E12" s="1100"/>
      <c r="F12" s="1116"/>
      <c r="G12" s="1116"/>
      <c r="H12" s="1116"/>
      <c r="I12" s="1116"/>
      <c r="J12" s="1116"/>
      <c r="K12" s="1116"/>
    </row>
    <row r="13" spans="1:11" ht="17.399999999999999" customHeight="1">
      <c r="A13" s="1117"/>
      <c r="B13" s="1117" t="s">
        <v>120</v>
      </c>
      <c r="C13" s="1118">
        <v>5</v>
      </c>
      <c r="D13" s="1118"/>
      <c r="E13" s="1119">
        <v>152826</v>
      </c>
      <c r="F13" s="1120"/>
      <c r="G13" s="1119">
        <v>115247</v>
      </c>
      <c r="H13" s="1120"/>
      <c r="I13" s="1119">
        <v>146832</v>
      </c>
      <c r="J13" s="1120"/>
      <c r="K13" s="1119">
        <v>102446</v>
      </c>
    </row>
    <row r="14" spans="1:11" ht="17.399999999999999" customHeight="1">
      <c r="A14" s="1117"/>
      <c r="B14" s="1117" t="s">
        <v>121</v>
      </c>
      <c r="C14" s="1118"/>
      <c r="D14" s="1121"/>
      <c r="E14" s="1120"/>
      <c r="F14" s="1120"/>
      <c r="G14" s="1120"/>
      <c r="H14" s="1120"/>
      <c r="I14" s="1120"/>
      <c r="J14" s="1120"/>
      <c r="K14" s="1120"/>
    </row>
    <row r="15" spans="1:11" ht="17.399999999999999" customHeight="1">
      <c r="A15" s="1117"/>
      <c r="B15" s="1117" t="s">
        <v>122</v>
      </c>
      <c r="C15" s="1118">
        <v>6</v>
      </c>
      <c r="D15" s="1118"/>
      <c r="E15" s="1119">
        <v>1206199</v>
      </c>
      <c r="F15" s="1120"/>
      <c r="G15" s="1119">
        <v>1231821</v>
      </c>
      <c r="H15" s="1120"/>
      <c r="I15" s="1119">
        <v>1193167</v>
      </c>
      <c r="J15" s="1120"/>
      <c r="K15" s="1119">
        <v>1215900</v>
      </c>
    </row>
    <row r="16" spans="1:11" ht="17.399999999999999" customHeight="1">
      <c r="A16" s="1117"/>
      <c r="B16" s="1117" t="s">
        <v>123</v>
      </c>
      <c r="C16" s="1118" t="s">
        <v>1356</v>
      </c>
      <c r="D16" s="1118"/>
      <c r="E16" s="1120">
        <v>61253</v>
      </c>
      <c r="F16" s="1120"/>
      <c r="G16" s="1120">
        <v>54946</v>
      </c>
      <c r="H16" s="1120"/>
      <c r="I16" s="1120">
        <v>61253</v>
      </c>
      <c r="J16" s="1120"/>
      <c r="K16" s="1120">
        <v>54946</v>
      </c>
    </row>
    <row r="17" spans="1:11" ht="17.399999999999999" customHeight="1">
      <c r="A17" s="1117"/>
      <c r="B17" s="1117" t="s">
        <v>124</v>
      </c>
      <c r="C17" s="1118">
        <v>7</v>
      </c>
      <c r="D17" s="1118"/>
      <c r="E17" s="1120">
        <v>53</v>
      </c>
      <c r="F17" s="1120"/>
      <c r="G17" s="1120">
        <v>82</v>
      </c>
      <c r="H17" s="1120"/>
      <c r="I17" s="1120">
        <v>80</v>
      </c>
      <c r="J17" s="1120"/>
      <c r="K17" s="1120">
        <v>377</v>
      </c>
    </row>
    <row r="18" spans="1:11" ht="17.399999999999999" customHeight="1">
      <c r="A18" s="1117"/>
      <c r="B18" s="1117" t="s">
        <v>125</v>
      </c>
      <c r="C18" s="1118">
        <v>7</v>
      </c>
      <c r="D18" s="1118"/>
      <c r="E18" s="1120">
        <v>0</v>
      </c>
      <c r="F18" s="1120"/>
      <c r="G18" s="1120">
        <v>0</v>
      </c>
      <c r="H18" s="1120"/>
      <c r="I18" s="1120">
        <v>9436</v>
      </c>
      <c r="J18" s="1120"/>
      <c r="K18" s="1120">
        <v>14961</v>
      </c>
    </row>
    <row r="19" spans="1:11" ht="17.399999999999999" customHeight="1">
      <c r="A19" s="1117"/>
      <c r="B19" s="1117" t="s">
        <v>126</v>
      </c>
      <c r="C19" s="1118">
        <v>8</v>
      </c>
      <c r="D19" s="1118"/>
      <c r="E19" s="1120">
        <v>97131</v>
      </c>
      <c r="F19" s="1116"/>
      <c r="G19" s="1120">
        <v>105511</v>
      </c>
      <c r="H19" s="1120"/>
      <c r="I19" s="1120">
        <v>97131</v>
      </c>
      <c r="J19" s="1120"/>
      <c r="K19" s="1120">
        <v>105511</v>
      </c>
    </row>
    <row r="20" spans="1:11" ht="17.399999999999999" customHeight="1">
      <c r="A20" s="1117"/>
      <c r="B20" s="1122" t="s">
        <v>265</v>
      </c>
      <c r="C20" s="1118">
        <v>8</v>
      </c>
      <c r="D20" s="1118"/>
      <c r="E20" s="1120">
        <v>11664</v>
      </c>
      <c r="F20" s="1116"/>
      <c r="G20" s="1120">
        <v>15609</v>
      </c>
      <c r="H20" s="1120"/>
      <c r="I20" s="1120">
        <v>11664</v>
      </c>
      <c r="J20" s="1120"/>
      <c r="K20" s="1120">
        <v>15609</v>
      </c>
    </row>
    <row r="21" spans="1:11" ht="17.399999999999999" customHeight="1">
      <c r="A21" s="1117"/>
      <c r="B21" s="1117" t="s">
        <v>9</v>
      </c>
      <c r="C21" s="1118">
        <v>9</v>
      </c>
      <c r="D21" s="1118"/>
      <c r="E21" s="1120">
        <v>1743346</v>
      </c>
      <c r="F21" s="1116"/>
      <c r="G21" s="1120">
        <v>1566441</v>
      </c>
      <c r="H21" s="1120"/>
      <c r="I21" s="1120">
        <v>1705265</v>
      </c>
      <c r="J21" s="1120"/>
      <c r="K21" s="1120">
        <v>1541331</v>
      </c>
    </row>
    <row r="22" spans="1:11" ht="17.399999999999999" customHeight="1">
      <c r="A22" s="1117"/>
      <c r="B22" s="1117" t="s">
        <v>10</v>
      </c>
      <c r="C22" s="1118"/>
      <c r="D22" s="1118"/>
      <c r="E22" s="1120">
        <v>17847</v>
      </c>
      <c r="F22" s="1116"/>
      <c r="G22" s="1120">
        <v>8851</v>
      </c>
      <c r="H22" s="1120"/>
      <c r="I22" s="1120">
        <v>13370</v>
      </c>
      <c r="J22" s="1120"/>
      <c r="K22" s="1120">
        <v>8235</v>
      </c>
    </row>
    <row r="23" spans="1:11" ht="17.399999999999999" customHeight="1">
      <c r="A23" s="1098" t="s">
        <v>127</v>
      </c>
      <c r="C23" s="1118"/>
      <c r="D23" s="1118"/>
      <c r="E23" s="1123">
        <v>3290319</v>
      </c>
      <c r="F23" s="1124"/>
      <c r="G23" s="1123">
        <v>3098508</v>
      </c>
      <c r="H23" s="1125"/>
      <c r="I23" s="1123">
        <v>3238198</v>
      </c>
      <c r="J23" s="1126"/>
      <c r="K23" s="1123">
        <v>3059316</v>
      </c>
    </row>
    <row r="24" spans="1:11" ht="17.399999999999999" customHeight="1">
      <c r="A24" s="1098"/>
      <c r="C24" s="1118"/>
      <c r="D24" s="1118"/>
      <c r="E24" s="1120"/>
      <c r="F24" s="1116"/>
      <c r="G24" s="1120"/>
      <c r="H24" s="1120"/>
      <c r="I24" s="1120"/>
      <c r="J24" s="1120"/>
      <c r="K24" s="1120"/>
    </row>
    <row r="25" spans="1:11" ht="17.399999999999999" customHeight="1">
      <c r="A25" s="1098" t="s">
        <v>128</v>
      </c>
      <c r="C25" s="1118"/>
      <c r="D25" s="1118"/>
      <c r="E25" s="1120"/>
      <c r="F25" s="1116"/>
      <c r="G25" s="1120"/>
      <c r="H25" s="1120"/>
      <c r="I25" s="1120"/>
      <c r="J25" s="1120"/>
      <c r="K25" s="1120"/>
    </row>
    <row r="26" spans="1:11" ht="17.399999999999999" customHeight="1">
      <c r="A26" s="1098"/>
      <c r="B26" s="1117" t="s">
        <v>129</v>
      </c>
      <c r="C26" s="1118"/>
      <c r="D26" s="1118"/>
      <c r="E26" s="1120"/>
      <c r="F26" s="1116"/>
      <c r="G26" s="1120"/>
      <c r="H26" s="1120"/>
      <c r="I26" s="1120"/>
      <c r="J26" s="1120"/>
      <c r="K26" s="1120"/>
    </row>
    <row r="27" spans="1:11" ht="17.399999999999999" customHeight="1">
      <c r="A27" s="1098"/>
      <c r="B27" s="1117" t="s">
        <v>130</v>
      </c>
      <c r="C27" s="1118">
        <v>10</v>
      </c>
      <c r="D27" s="1118"/>
      <c r="E27" s="1120">
        <v>0</v>
      </c>
      <c r="F27" s="1116"/>
      <c r="G27" s="1120">
        <v>0</v>
      </c>
      <c r="H27" s="1120"/>
      <c r="I27" s="1120">
        <v>24029</v>
      </c>
      <c r="J27" s="1120"/>
      <c r="K27" s="1120">
        <v>24029</v>
      </c>
    </row>
    <row r="28" spans="1:11" ht="17.399999999999999" customHeight="1">
      <c r="A28" s="1098"/>
      <c r="B28" s="1117" t="s">
        <v>131</v>
      </c>
      <c r="C28" s="1118"/>
      <c r="D28" s="1118"/>
      <c r="E28" s="1120">
        <v>2628</v>
      </c>
      <c r="F28" s="1116"/>
      <c r="G28" s="1120">
        <v>2628</v>
      </c>
      <c r="H28" s="1120"/>
      <c r="I28" s="1120">
        <v>2628</v>
      </c>
      <c r="J28" s="1120"/>
      <c r="K28" s="1120">
        <v>2628</v>
      </c>
    </row>
    <row r="29" spans="1:11" ht="17.399999999999999" customHeight="1">
      <c r="A29" s="1098"/>
      <c r="B29" s="1117" t="s">
        <v>262</v>
      </c>
      <c r="C29" s="1118">
        <v>11</v>
      </c>
      <c r="D29" s="1118"/>
      <c r="E29" s="1120">
        <v>31355</v>
      </c>
      <c r="F29" s="1116"/>
      <c r="G29" s="1120">
        <v>31355</v>
      </c>
      <c r="H29" s="1120"/>
      <c r="I29" s="1120">
        <v>31355</v>
      </c>
      <c r="J29" s="1120"/>
      <c r="K29" s="1120">
        <v>31355</v>
      </c>
    </row>
    <row r="30" spans="1:11" ht="17.399999999999999" customHeight="1">
      <c r="A30" s="1098"/>
      <c r="B30" s="1117" t="s">
        <v>132</v>
      </c>
      <c r="C30" s="1118">
        <v>12</v>
      </c>
      <c r="D30" s="1118"/>
      <c r="E30" s="1120">
        <v>1056128</v>
      </c>
      <c r="F30" s="1116"/>
      <c r="G30" s="1120">
        <v>1079585</v>
      </c>
      <c r="H30" s="1120"/>
      <c r="I30" s="1120">
        <v>1042923</v>
      </c>
      <c r="J30" s="1120"/>
      <c r="K30" s="1120">
        <v>1068384</v>
      </c>
    </row>
    <row r="31" spans="1:11" ht="17.399999999999999" customHeight="1">
      <c r="A31" s="1098"/>
      <c r="B31" s="1117" t="s">
        <v>133</v>
      </c>
      <c r="C31" s="1118"/>
      <c r="D31" s="1118"/>
      <c r="E31" s="1120">
        <v>11660</v>
      </c>
      <c r="F31" s="1116"/>
      <c r="G31" s="1120">
        <v>8094</v>
      </c>
      <c r="H31" s="1120"/>
      <c r="I31" s="1120">
        <v>11660</v>
      </c>
      <c r="J31" s="1120"/>
      <c r="K31" s="1120">
        <v>8094</v>
      </c>
    </row>
    <row r="32" spans="1:11" ht="17.399999999999999" customHeight="1">
      <c r="B32" s="1100" t="s">
        <v>134</v>
      </c>
      <c r="C32" s="1118"/>
      <c r="D32" s="1118"/>
      <c r="E32" s="1120">
        <v>15830</v>
      </c>
      <c r="F32" s="1116"/>
      <c r="G32" s="1120">
        <v>16498</v>
      </c>
      <c r="H32" s="1120"/>
      <c r="I32" s="1120">
        <v>13044</v>
      </c>
      <c r="J32" s="1120"/>
      <c r="K32" s="1120">
        <v>13367</v>
      </c>
    </row>
    <row r="33" spans="1:11" ht="17.399999999999999" customHeight="1">
      <c r="A33" s="1098" t="s">
        <v>135</v>
      </c>
      <c r="C33" s="1118"/>
      <c r="D33" s="1118"/>
      <c r="E33" s="1123">
        <v>1117601</v>
      </c>
      <c r="F33" s="1124"/>
      <c r="G33" s="1123">
        <v>1138160</v>
      </c>
      <c r="H33" s="1125"/>
      <c r="I33" s="1123">
        <v>1125639</v>
      </c>
      <c r="J33" s="1126"/>
      <c r="K33" s="1123">
        <v>1147857</v>
      </c>
    </row>
    <row r="34" spans="1:11" ht="17.399999999999999" customHeight="1">
      <c r="C34" s="1118"/>
      <c r="D34" s="1100"/>
      <c r="E34" s="1125"/>
      <c r="F34" s="1124"/>
      <c r="G34" s="1125"/>
      <c r="H34" s="1125"/>
      <c r="I34" s="1125"/>
      <c r="J34" s="1127"/>
      <c r="K34" s="1125"/>
    </row>
    <row r="35" spans="1:11" ht="17.399999999999999" customHeight="1" thickBot="1">
      <c r="A35" s="1098" t="s">
        <v>2</v>
      </c>
      <c r="C35" s="1118"/>
      <c r="D35" s="1100"/>
      <c r="E35" s="1128">
        <v>4407920</v>
      </c>
      <c r="F35" s="1124"/>
      <c r="G35" s="1128">
        <v>4236668</v>
      </c>
      <c r="H35" s="1125"/>
      <c r="I35" s="1128">
        <v>4363837</v>
      </c>
      <c r="J35" s="1127"/>
      <c r="K35" s="1128">
        <v>4207173</v>
      </c>
    </row>
    <row r="36" spans="1:11" ht="22.8" customHeight="1">
      <c r="A36" s="1129"/>
      <c r="B36" s="1129"/>
      <c r="F36" s="1099"/>
      <c r="G36" s="1116"/>
      <c r="H36" s="1116"/>
      <c r="I36" s="1116"/>
      <c r="J36" s="1116"/>
      <c r="K36" s="1116"/>
    </row>
    <row r="37" spans="1:11" ht="17.399999999999999" customHeight="1">
      <c r="A37" s="1129"/>
      <c r="B37" s="1129"/>
      <c r="F37" s="1099"/>
      <c r="G37" s="1116"/>
      <c r="H37" s="1116"/>
      <c r="I37" s="1116"/>
      <c r="J37" s="1116"/>
      <c r="K37" s="1116"/>
    </row>
    <row r="38" spans="1:11" ht="17.399999999999999" customHeight="1">
      <c r="A38" s="1129"/>
      <c r="B38" s="1129"/>
      <c r="F38" s="1099"/>
      <c r="G38" s="1116"/>
      <c r="H38" s="1116"/>
      <c r="I38" s="1116"/>
      <c r="J38" s="1116"/>
      <c r="K38" s="1116"/>
    </row>
    <row r="39" spans="1:11" ht="17.399999999999999" customHeight="1">
      <c r="A39" s="1129"/>
      <c r="B39" s="1129"/>
      <c r="F39" s="1099"/>
      <c r="G39" s="1116"/>
      <c r="H39" s="1116"/>
      <c r="I39" s="1116"/>
      <c r="J39" s="1116"/>
      <c r="K39" s="1116"/>
    </row>
    <row r="40" spans="1:11" ht="17.399999999999999" customHeight="1">
      <c r="A40" s="1129"/>
      <c r="B40" s="1129"/>
      <c r="F40" s="1099"/>
      <c r="G40" s="1116"/>
      <c r="H40" s="1116"/>
      <c r="I40" s="1116"/>
      <c r="J40" s="1116"/>
      <c r="K40" s="1116"/>
    </row>
    <row r="41" spans="1:11" ht="17.399999999999999" customHeight="1">
      <c r="A41" s="1129"/>
      <c r="B41" s="1129"/>
      <c r="F41" s="1099"/>
      <c r="G41" s="1116"/>
      <c r="H41" s="1116"/>
      <c r="I41" s="1116"/>
      <c r="J41" s="1116"/>
      <c r="K41" s="1116"/>
    </row>
    <row r="42" spans="1:11" ht="17.399999999999999" customHeight="1">
      <c r="A42" s="1129"/>
      <c r="B42" s="1129"/>
      <c r="F42" s="1099"/>
      <c r="G42" s="1116"/>
      <c r="H42" s="1116"/>
      <c r="I42" s="1116"/>
      <c r="J42" s="1116"/>
      <c r="K42" s="1116"/>
    </row>
    <row r="43" spans="1:11" s="1132" customFormat="1" ht="17.399999999999999" customHeight="1">
      <c r="A43" s="1130" t="s">
        <v>251</v>
      </c>
      <c r="B43" s="1130"/>
      <c r="C43" s="1131"/>
      <c r="D43" s="1131"/>
      <c r="E43" s="1131"/>
      <c r="F43" s="1130"/>
      <c r="G43" s="1130"/>
      <c r="H43" s="1130"/>
      <c r="I43" s="1130"/>
      <c r="J43" s="1130"/>
      <c r="K43" s="1130">
        <v>1</v>
      </c>
    </row>
  </sheetData>
  <mergeCells count="2">
    <mergeCell ref="E6:G6"/>
    <mergeCell ref="I6:K6"/>
  </mergeCells>
  <pageMargins left="0.78" right="0.39370078740157499" top="0.98425196850393704" bottom="0.47244094488188998" header="0.511811023622047" footer="0.511811023622047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5D287-B990-4DA6-A56E-9645AE19CC0B}">
  <dimension ref="A1:K43"/>
  <sheetViews>
    <sheetView zoomScaleNormal="100" zoomScaleSheetLayoutView="310" workbookViewId="0">
      <selection activeCell="B7" sqref="B7"/>
    </sheetView>
  </sheetViews>
  <sheetFormatPr defaultColWidth="8" defaultRowHeight="17.399999999999999" customHeight="1"/>
  <cols>
    <col min="1" max="1" width="2.59765625" style="1100" customWidth="1"/>
    <col min="2" max="2" width="31.796875" style="1100" customWidth="1"/>
    <col min="3" max="3" width="5" style="1099" customWidth="1"/>
    <col min="4" max="4" width="0.8984375" style="1099" customWidth="1"/>
    <col min="5" max="5" width="10.3984375" style="1099" customWidth="1"/>
    <col min="6" max="6" width="0.8984375" style="1100" customWidth="1"/>
    <col min="7" max="7" width="10.3984375" style="1100" customWidth="1"/>
    <col min="8" max="8" width="0.8984375" style="1100" customWidth="1"/>
    <col min="9" max="9" width="10.3984375" style="1100" customWidth="1"/>
    <col min="10" max="10" width="0.8984375" style="1100" customWidth="1"/>
    <col min="11" max="11" width="10.3984375" style="1100" customWidth="1"/>
    <col min="12" max="16384" width="8" style="1115"/>
  </cols>
  <sheetData>
    <row r="1" spans="1:11" ht="17.399999999999999" customHeight="1">
      <c r="A1" s="1098" t="s">
        <v>111</v>
      </c>
      <c r="B1" s="1098"/>
    </row>
    <row r="2" spans="1:11" ht="17.399999999999999" customHeight="1">
      <c r="A2" s="1101" t="s">
        <v>244</v>
      </c>
      <c r="B2" s="1101"/>
    </row>
    <row r="3" spans="1:11" ht="17.399999999999999" customHeight="1">
      <c r="A3" s="1101"/>
      <c r="B3" s="1101"/>
    </row>
    <row r="4" spans="1:11" ht="17.399999999999999" customHeight="1">
      <c r="A4" s="1098"/>
      <c r="B4" s="1098"/>
    </row>
    <row r="5" spans="1:11" ht="17.399999999999999" customHeight="1">
      <c r="A5" s="1103"/>
      <c r="B5" s="1103"/>
      <c r="K5" s="1104" t="s">
        <v>112</v>
      </c>
    </row>
    <row r="6" spans="1:11" ht="17.399999999999999" customHeight="1">
      <c r="C6" s="1105"/>
      <c r="D6" s="1105"/>
      <c r="E6" s="1240" t="s">
        <v>113</v>
      </c>
      <c r="F6" s="1240"/>
      <c r="G6" s="1240"/>
      <c r="H6" s="1105"/>
      <c r="I6" s="1240" t="s">
        <v>114</v>
      </c>
      <c r="J6" s="1240"/>
      <c r="K6" s="1240"/>
    </row>
    <row r="7" spans="1:11" ht="17.399999999999999" customHeight="1">
      <c r="C7" s="1106"/>
      <c r="D7" s="1107"/>
      <c r="E7" s="1108" t="s">
        <v>1433</v>
      </c>
      <c r="F7" s="1106"/>
      <c r="G7" s="1109" t="s">
        <v>274</v>
      </c>
      <c r="H7" s="1109"/>
      <c r="I7" s="1108" t="s">
        <v>1433</v>
      </c>
      <c r="J7" s="1106"/>
      <c r="K7" s="1109" t="s">
        <v>274</v>
      </c>
    </row>
    <row r="8" spans="1:11" ht="17.399999999999999" customHeight="1">
      <c r="C8" s="1106"/>
      <c r="D8" s="1107"/>
      <c r="E8" s="1109" t="s">
        <v>115</v>
      </c>
      <c r="F8" s="1106"/>
      <c r="G8" s="1109"/>
      <c r="H8" s="1109"/>
      <c r="I8" s="1109" t="s">
        <v>115</v>
      </c>
      <c r="J8" s="1106"/>
      <c r="K8" s="1109"/>
    </row>
    <row r="9" spans="1:11" ht="17.399999999999999" customHeight="1">
      <c r="C9" s="1110" t="s">
        <v>116</v>
      </c>
      <c r="D9" s="1107"/>
      <c r="E9" s="1111" t="s">
        <v>117</v>
      </c>
      <c r="F9" s="1106"/>
      <c r="G9" s="1111" t="s">
        <v>118</v>
      </c>
      <c r="H9" s="1109"/>
      <c r="I9" s="1111" t="s">
        <v>117</v>
      </c>
      <c r="J9" s="1106"/>
      <c r="K9" s="1111" t="s">
        <v>118</v>
      </c>
    </row>
    <row r="10" spans="1:11" ht="17.399999999999999" customHeight="1">
      <c r="C10" s="1106"/>
      <c r="D10" s="1107"/>
      <c r="E10" s="1109"/>
      <c r="F10" s="1106"/>
      <c r="G10" s="1109"/>
      <c r="H10" s="1109"/>
      <c r="I10" s="1109"/>
      <c r="J10" s="1106"/>
      <c r="K10" s="1109"/>
    </row>
    <row r="11" spans="1:11" ht="17.399999999999999" customHeight="1">
      <c r="A11" s="1112" t="s">
        <v>137</v>
      </c>
      <c r="B11" s="1133"/>
      <c r="C11" s="1133"/>
      <c r="D11" s="1133"/>
      <c r="E11" s="1133"/>
      <c r="F11" s="1105"/>
      <c r="J11" s="1114"/>
    </row>
    <row r="12" spans="1:11" ht="17.399999999999999" customHeight="1">
      <c r="A12" s="1112"/>
      <c r="B12" s="1133"/>
      <c r="C12" s="1133"/>
      <c r="D12" s="1133"/>
      <c r="E12" s="1133"/>
      <c r="F12" s="1105"/>
      <c r="J12" s="1114"/>
    </row>
    <row r="13" spans="1:11" ht="17.399999999999999" customHeight="1">
      <c r="A13" s="1134" t="s">
        <v>3</v>
      </c>
      <c r="C13" s="1100"/>
      <c r="D13" s="1100"/>
      <c r="E13" s="1100"/>
      <c r="F13" s="1116"/>
      <c r="G13" s="1116"/>
      <c r="H13" s="1116"/>
      <c r="I13" s="1116"/>
      <c r="J13" s="1116"/>
      <c r="K13" s="1116"/>
    </row>
    <row r="14" spans="1:11" ht="17.399999999999999" customHeight="1">
      <c r="A14" s="1134"/>
      <c r="B14" s="1117" t="s">
        <v>138</v>
      </c>
      <c r="C14" s="1135"/>
      <c r="D14" s="1120"/>
      <c r="E14" s="1120"/>
      <c r="F14" s="1116"/>
      <c r="G14" s="1116"/>
      <c r="H14" s="1116"/>
      <c r="I14" s="1116"/>
      <c r="J14" s="1116"/>
      <c r="K14" s="1116"/>
    </row>
    <row r="15" spans="1:11" ht="17.399999999999999" customHeight="1">
      <c r="A15" s="1134"/>
      <c r="B15" s="1117" t="s">
        <v>139</v>
      </c>
      <c r="C15" s="1135">
        <v>13</v>
      </c>
      <c r="D15" s="1119"/>
      <c r="E15" s="1119">
        <v>807632</v>
      </c>
      <c r="F15" s="34"/>
      <c r="G15" s="1119">
        <v>750728</v>
      </c>
      <c r="H15" s="34"/>
      <c r="I15" s="1119">
        <v>777609</v>
      </c>
      <c r="J15" s="34"/>
      <c r="K15" s="1119">
        <v>731151</v>
      </c>
    </row>
    <row r="16" spans="1:11" ht="17.399999999999999" customHeight="1">
      <c r="A16" s="1134"/>
      <c r="B16" s="1117" t="s">
        <v>140</v>
      </c>
      <c r="C16" s="1136"/>
      <c r="D16" s="1120"/>
      <c r="E16" s="34"/>
      <c r="F16" s="1116"/>
      <c r="G16" s="34"/>
      <c r="H16" s="34"/>
      <c r="I16" s="34"/>
      <c r="J16" s="34"/>
      <c r="K16" s="34"/>
    </row>
    <row r="17" spans="1:11" ht="17.399999999999999" customHeight="1">
      <c r="A17" s="1134"/>
      <c r="B17" s="1117" t="s">
        <v>141</v>
      </c>
      <c r="C17" s="1135"/>
      <c r="E17" s="34">
        <v>129230</v>
      </c>
      <c r="F17" s="34"/>
      <c r="G17" s="34">
        <v>102101</v>
      </c>
      <c r="H17" s="34"/>
      <c r="I17" s="34">
        <v>125168</v>
      </c>
      <c r="J17" s="34"/>
      <c r="K17" s="34">
        <v>96146</v>
      </c>
    </row>
    <row r="18" spans="1:11" ht="17.399999999999999" customHeight="1">
      <c r="A18" s="1134"/>
      <c r="B18" s="1117" t="s">
        <v>123</v>
      </c>
      <c r="C18" s="1135">
        <v>7</v>
      </c>
      <c r="D18" s="1119"/>
      <c r="E18" s="34">
        <v>178216</v>
      </c>
      <c r="F18" s="34"/>
      <c r="G18" s="34">
        <v>102765</v>
      </c>
      <c r="H18" s="34"/>
      <c r="I18" s="34">
        <v>163350</v>
      </c>
      <c r="J18" s="34"/>
      <c r="K18" s="34">
        <v>99679</v>
      </c>
    </row>
    <row r="19" spans="1:11" ht="17.399999999999999" customHeight="1">
      <c r="A19" s="1134"/>
      <c r="B19" s="1117" t="s">
        <v>1466</v>
      </c>
      <c r="C19" s="1135"/>
      <c r="D19" s="1119"/>
      <c r="E19" s="34"/>
      <c r="F19" s="34"/>
      <c r="G19" s="34"/>
      <c r="H19" s="34"/>
      <c r="I19" s="34"/>
      <c r="J19" s="34"/>
      <c r="K19" s="34"/>
    </row>
    <row r="20" spans="1:11" ht="17.399999999999999" customHeight="1">
      <c r="A20" s="1134"/>
      <c r="B20" s="1117" t="s">
        <v>142</v>
      </c>
      <c r="C20" s="1135">
        <v>14</v>
      </c>
      <c r="D20" s="1119"/>
      <c r="E20" s="34">
        <v>1177</v>
      </c>
      <c r="F20" s="34"/>
      <c r="G20" s="34">
        <v>7365</v>
      </c>
      <c r="H20" s="34"/>
      <c r="I20" s="34">
        <v>1177</v>
      </c>
      <c r="J20" s="34"/>
      <c r="K20" s="34">
        <v>7365</v>
      </c>
    </row>
    <row r="21" spans="1:11" ht="17.399999999999999" customHeight="1">
      <c r="A21" s="1134"/>
      <c r="B21" s="1117" t="s">
        <v>143</v>
      </c>
      <c r="C21" s="1135"/>
      <c r="D21" s="1119"/>
      <c r="E21" s="34">
        <v>23929</v>
      </c>
      <c r="F21" s="34"/>
      <c r="G21" s="34">
        <v>27997</v>
      </c>
      <c r="H21" s="34"/>
      <c r="I21" s="34">
        <v>23929</v>
      </c>
      <c r="J21" s="34"/>
      <c r="K21" s="34">
        <v>27997</v>
      </c>
    </row>
    <row r="22" spans="1:11" ht="17.399999999999999" customHeight="1">
      <c r="A22" s="1134"/>
      <c r="B22" s="1117" t="s">
        <v>144</v>
      </c>
      <c r="C22" s="1135">
        <v>8</v>
      </c>
      <c r="D22" s="1137"/>
      <c r="E22" s="34">
        <v>13417</v>
      </c>
      <c r="F22" s="34"/>
      <c r="G22" s="34">
        <v>3928</v>
      </c>
      <c r="H22" s="34"/>
      <c r="I22" s="34">
        <v>7755</v>
      </c>
      <c r="J22" s="34"/>
      <c r="K22" s="34">
        <v>3928</v>
      </c>
    </row>
    <row r="23" spans="1:11" ht="17.399999999999999" customHeight="1">
      <c r="A23" s="1134"/>
      <c r="B23" s="1117" t="s">
        <v>145</v>
      </c>
      <c r="C23" s="1135"/>
      <c r="E23" s="34">
        <v>60300</v>
      </c>
      <c r="F23" s="34"/>
      <c r="G23" s="34">
        <v>80552</v>
      </c>
      <c r="H23" s="34"/>
      <c r="I23" s="34">
        <v>60300</v>
      </c>
      <c r="J23" s="34"/>
      <c r="K23" s="34">
        <v>80552</v>
      </c>
    </row>
    <row r="24" spans="1:11" ht="17.399999999999999" customHeight="1">
      <c r="A24" s="1134"/>
      <c r="B24" s="1117" t="s">
        <v>252</v>
      </c>
      <c r="C24" s="1135"/>
      <c r="E24" s="34">
        <v>7866</v>
      </c>
      <c r="F24" s="34"/>
      <c r="G24" s="34">
        <v>21981</v>
      </c>
      <c r="H24" s="34"/>
      <c r="I24" s="34">
        <v>7866</v>
      </c>
      <c r="J24" s="34"/>
      <c r="K24" s="34">
        <v>21981</v>
      </c>
    </row>
    <row r="25" spans="1:11" ht="17.399999999999999" customHeight="1">
      <c r="A25" s="1134"/>
      <c r="B25" s="1117" t="s">
        <v>146</v>
      </c>
      <c r="C25" s="1135"/>
      <c r="D25" s="1137"/>
      <c r="E25" s="34">
        <v>21029</v>
      </c>
      <c r="F25" s="34"/>
      <c r="G25" s="34">
        <v>26228</v>
      </c>
      <c r="H25" s="34"/>
      <c r="I25" s="34">
        <v>19806</v>
      </c>
      <c r="J25" s="34"/>
      <c r="K25" s="34">
        <v>24717</v>
      </c>
    </row>
    <row r="26" spans="1:11" ht="17.399999999999999" customHeight="1">
      <c r="A26" s="1134" t="s">
        <v>147</v>
      </c>
      <c r="B26" s="1138"/>
      <c r="C26" s="1136"/>
      <c r="D26" s="1137"/>
      <c r="E26" s="1139">
        <v>1242796</v>
      </c>
      <c r="F26" s="34"/>
      <c r="G26" s="1139">
        <v>1123645</v>
      </c>
      <c r="H26" s="34"/>
      <c r="I26" s="1139">
        <v>1186960</v>
      </c>
      <c r="J26" s="34"/>
      <c r="K26" s="1139">
        <v>1093516</v>
      </c>
    </row>
    <row r="27" spans="1:11" ht="17.399999999999999" customHeight="1">
      <c r="A27" s="1134"/>
      <c r="B27" s="1138"/>
      <c r="C27" s="1136"/>
      <c r="D27" s="1137"/>
      <c r="E27" s="34"/>
      <c r="F27" s="1116"/>
      <c r="G27" s="34"/>
      <c r="H27" s="34"/>
      <c r="I27" s="34"/>
      <c r="J27" s="34"/>
      <c r="K27" s="34"/>
    </row>
    <row r="28" spans="1:11" ht="17.399999999999999" customHeight="1">
      <c r="A28" s="1134" t="s">
        <v>148</v>
      </c>
      <c r="B28" s="1138"/>
      <c r="C28" s="1136"/>
      <c r="D28" s="1137"/>
      <c r="E28" s="34"/>
      <c r="F28" s="1116"/>
      <c r="G28" s="34"/>
      <c r="H28" s="34"/>
      <c r="I28" s="34"/>
      <c r="J28" s="34"/>
      <c r="K28" s="34"/>
    </row>
    <row r="29" spans="1:11" ht="17.399999999999999" customHeight="1">
      <c r="A29" s="1134"/>
      <c r="B29" s="1117" t="s">
        <v>149</v>
      </c>
      <c r="C29" s="1136" t="s">
        <v>1357</v>
      </c>
      <c r="D29" s="1119"/>
      <c r="E29" s="34">
        <v>105941</v>
      </c>
      <c r="F29" s="34"/>
      <c r="G29" s="34">
        <v>99396</v>
      </c>
      <c r="H29" s="34"/>
      <c r="I29" s="34">
        <v>105941</v>
      </c>
      <c r="J29" s="34"/>
      <c r="K29" s="34">
        <v>99396</v>
      </c>
    </row>
    <row r="30" spans="1:11" ht="17.399999999999999" customHeight="1">
      <c r="A30" s="1134" t="s">
        <v>150</v>
      </c>
      <c r="B30" s="1140"/>
      <c r="C30" s="1136"/>
      <c r="D30" s="1140"/>
      <c r="E30" s="1139">
        <v>105941</v>
      </c>
      <c r="F30" s="34"/>
      <c r="G30" s="1139">
        <v>99396</v>
      </c>
      <c r="H30" s="34"/>
      <c r="I30" s="1139">
        <v>105941</v>
      </c>
      <c r="J30" s="34"/>
      <c r="K30" s="1139">
        <v>99396</v>
      </c>
    </row>
    <row r="31" spans="1:11" ht="17.399999999999999" customHeight="1">
      <c r="A31" s="1134"/>
      <c r="C31" s="1100"/>
      <c r="D31" s="1100"/>
      <c r="E31" s="34"/>
      <c r="F31" s="1116"/>
      <c r="G31" s="34"/>
      <c r="H31" s="34"/>
      <c r="I31" s="34"/>
      <c r="J31" s="34"/>
      <c r="K31" s="34"/>
    </row>
    <row r="32" spans="1:11" ht="17.399999999999999" customHeight="1" thickBot="1">
      <c r="A32" s="1134" t="s">
        <v>4</v>
      </c>
      <c r="C32" s="1100"/>
      <c r="D32" s="1100"/>
      <c r="E32" s="1141">
        <v>1348737</v>
      </c>
      <c r="F32" s="34"/>
      <c r="G32" s="1141">
        <v>1223041</v>
      </c>
      <c r="H32" s="34"/>
      <c r="I32" s="1141">
        <v>1292901</v>
      </c>
      <c r="J32" s="34"/>
      <c r="K32" s="1141">
        <v>1192912</v>
      </c>
    </row>
    <row r="33" spans="1:11" ht="17.399999999999999" customHeight="1">
      <c r="A33" s="1098"/>
      <c r="B33" s="1117"/>
      <c r="C33" s="1117"/>
      <c r="D33" s="1117"/>
      <c r="E33" s="1117"/>
      <c r="F33" s="1116"/>
      <c r="G33" s="1142"/>
      <c r="H33" s="1142"/>
      <c r="I33" s="1142"/>
      <c r="J33" s="1142"/>
      <c r="K33" s="1142"/>
    </row>
    <row r="34" spans="1:11" ht="17.399999999999999" customHeight="1">
      <c r="A34" s="1098"/>
      <c r="C34" s="1100"/>
      <c r="D34" s="1100"/>
      <c r="E34" s="1100"/>
      <c r="G34" s="1116"/>
      <c r="H34" s="1116"/>
      <c r="I34" s="1116"/>
      <c r="J34" s="1116"/>
      <c r="K34" s="1116"/>
    </row>
    <row r="35" spans="1:11" ht="17.399999999999999" customHeight="1">
      <c r="A35" s="1098"/>
      <c r="C35" s="1100"/>
      <c r="D35" s="1100"/>
      <c r="E35" s="1100"/>
      <c r="G35" s="1116"/>
      <c r="H35" s="1116"/>
      <c r="I35" s="1116"/>
      <c r="J35" s="1116"/>
      <c r="K35" s="1116"/>
    </row>
    <row r="36" spans="1:11" ht="21" customHeight="1">
      <c r="A36" s="1098"/>
      <c r="C36" s="1100"/>
      <c r="D36" s="1100"/>
      <c r="E36" s="1100"/>
      <c r="G36" s="1116"/>
      <c r="H36" s="1116"/>
      <c r="I36" s="1116"/>
      <c r="J36" s="1116"/>
      <c r="K36" s="1116"/>
    </row>
    <row r="37" spans="1:11" ht="21" customHeight="1">
      <c r="A37" s="1098"/>
      <c r="C37" s="1100"/>
      <c r="D37" s="1100"/>
      <c r="E37" s="1100"/>
      <c r="G37" s="1116"/>
      <c r="H37" s="1116"/>
      <c r="I37" s="1116"/>
      <c r="J37" s="1116"/>
      <c r="K37" s="1116"/>
    </row>
    <row r="38" spans="1:11" ht="17.399999999999999" customHeight="1">
      <c r="A38" s="1098"/>
      <c r="C38" s="1100"/>
      <c r="D38" s="1100"/>
      <c r="E38" s="1100"/>
      <c r="G38" s="1116"/>
      <c r="H38" s="1116"/>
      <c r="I38" s="1116"/>
      <c r="J38" s="1116"/>
      <c r="K38" s="1116"/>
    </row>
    <row r="39" spans="1:11" ht="17.399999999999999" customHeight="1">
      <c r="A39" s="1129"/>
      <c r="B39" s="1129"/>
      <c r="F39" s="1099"/>
      <c r="G39" s="1116"/>
      <c r="H39" s="1116"/>
      <c r="I39" s="1116"/>
      <c r="J39" s="1116"/>
      <c r="K39" s="1116"/>
    </row>
    <row r="40" spans="1:11" ht="17.399999999999999" customHeight="1">
      <c r="A40" s="1129"/>
      <c r="B40" s="1129"/>
      <c r="F40" s="1099"/>
      <c r="G40" s="1116"/>
      <c r="H40" s="1116"/>
      <c r="I40" s="1116"/>
      <c r="J40" s="1116"/>
      <c r="K40" s="1116"/>
    </row>
    <row r="41" spans="1:11" ht="17.399999999999999" customHeight="1">
      <c r="A41" s="1129"/>
      <c r="B41" s="1129"/>
      <c r="F41" s="1099"/>
      <c r="G41" s="1116"/>
      <c r="H41" s="1116"/>
      <c r="I41" s="1116"/>
      <c r="J41" s="1116"/>
      <c r="K41" s="1116"/>
    </row>
    <row r="42" spans="1:11" ht="13.95" customHeight="1">
      <c r="A42" s="1129"/>
      <c r="B42" s="1129"/>
      <c r="F42" s="1099"/>
      <c r="G42" s="1116"/>
      <c r="H42" s="1116"/>
      <c r="I42" s="1116"/>
      <c r="J42" s="1116"/>
      <c r="K42" s="1116"/>
    </row>
    <row r="43" spans="1:11" s="1132" customFormat="1" ht="17.399999999999999" customHeight="1">
      <c r="A43" s="1130" t="s">
        <v>251</v>
      </c>
      <c r="B43" s="1130"/>
      <c r="C43" s="1131"/>
      <c r="D43" s="1131"/>
      <c r="E43" s="1131"/>
      <c r="F43" s="1130"/>
      <c r="G43" s="1130"/>
      <c r="H43" s="1130"/>
      <c r="I43" s="1130"/>
      <c r="J43" s="1130"/>
      <c r="K43" s="1130">
        <v>2</v>
      </c>
    </row>
  </sheetData>
  <mergeCells count="2">
    <mergeCell ref="E6:G6"/>
    <mergeCell ref="I6:K6"/>
  </mergeCells>
  <pageMargins left="0.78740157480314965" right="0.39370078740157483" top="0.98425196850393704" bottom="0.47244094488188981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C9D59-4D98-4AD7-B853-119A9F2C3E39}">
  <dimension ref="A1:K44"/>
  <sheetViews>
    <sheetView zoomScaleNormal="100" zoomScaleSheetLayoutView="320" workbookViewId="0">
      <selection activeCell="B7" sqref="B7"/>
    </sheetView>
  </sheetViews>
  <sheetFormatPr defaultColWidth="8" defaultRowHeight="17.399999999999999" customHeight="1"/>
  <cols>
    <col min="1" max="1" width="2.59765625" style="1100" customWidth="1"/>
    <col min="2" max="2" width="28.69921875" style="1100" customWidth="1"/>
    <col min="3" max="3" width="1.3984375" style="1099" customWidth="1"/>
    <col min="4" max="4" width="7.19921875" style="1099" customWidth="1"/>
    <col min="5" max="5" width="10.5" style="1099" customWidth="1"/>
    <col min="6" max="6" width="0.8984375" style="1100" customWidth="1"/>
    <col min="7" max="7" width="10.5" style="1100" customWidth="1"/>
    <col min="8" max="8" width="0.8984375" style="1100" customWidth="1"/>
    <col min="9" max="9" width="10.5" style="1100" customWidth="1"/>
    <col min="10" max="10" width="0.8984375" style="1100" customWidth="1"/>
    <col min="11" max="11" width="10.5" style="1100" customWidth="1"/>
    <col min="12" max="16384" width="8" style="1100"/>
  </cols>
  <sheetData>
    <row r="1" spans="1:11" ht="17.399999999999999" customHeight="1">
      <c r="A1" s="1098" t="s">
        <v>111</v>
      </c>
      <c r="B1" s="1098"/>
    </row>
    <row r="2" spans="1:11" ht="17.399999999999999" customHeight="1">
      <c r="A2" s="1101" t="s">
        <v>244</v>
      </c>
      <c r="B2" s="1101"/>
    </row>
    <row r="3" spans="1:11" ht="17.399999999999999" customHeight="1">
      <c r="A3" s="1101"/>
      <c r="B3" s="1101"/>
    </row>
    <row r="4" spans="1:11" ht="17.399999999999999" customHeight="1">
      <c r="A4" s="1098"/>
      <c r="B4" s="1098"/>
    </row>
    <row r="5" spans="1:11" ht="17.399999999999999" customHeight="1">
      <c r="A5" s="1103"/>
      <c r="B5" s="1103"/>
      <c r="E5" s="1105"/>
      <c r="F5" s="1098"/>
      <c r="G5" s="1098"/>
      <c r="H5" s="1098"/>
      <c r="I5" s="1098"/>
      <c r="J5" s="1098"/>
      <c r="K5" s="1104" t="s">
        <v>112</v>
      </c>
    </row>
    <row r="6" spans="1:11" s="1115" customFormat="1" ht="17.399999999999999" customHeight="1">
      <c r="A6" s="1100"/>
      <c r="B6" s="1100"/>
      <c r="C6" s="1105"/>
      <c r="D6" s="1105"/>
      <c r="E6" s="1241" t="s">
        <v>113</v>
      </c>
      <c r="F6" s="1241"/>
      <c r="G6" s="1241"/>
      <c r="H6" s="1106"/>
      <c r="I6" s="1241" t="s">
        <v>114</v>
      </c>
      <c r="J6" s="1241"/>
      <c r="K6" s="1241"/>
    </row>
    <row r="7" spans="1:11" s="1115" customFormat="1" ht="17.399999999999999" customHeight="1">
      <c r="A7" s="1100"/>
      <c r="B7" s="1100"/>
      <c r="C7" s="1105"/>
      <c r="D7" s="1100"/>
      <c r="E7" s="1108" t="s">
        <v>1433</v>
      </c>
      <c r="F7" s="1106"/>
      <c r="G7" s="1109" t="s">
        <v>274</v>
      </c>
      <c r="H7" s="1109"/>
      <c r="I7" s="1108" t="s">
        <v>1433</v>
      </c>
      <c r="J7" s="1106"/>
      <c r="K7" s="1109" t="s">
        <v>274</v>
      </c>
    </row>
    <row r="8" spans="1:11" s="1115" customFormat="1" ht="17.399999999999999" customHeight="1">
      <c r="A8" s="1100"/>
      <c r="B8" s="1100"/>
      <c r="C8" s="1105"/>
      <c r="D8" s="1100"/>
      <c r="E8" s="1109" t="s">
        <v>115</v>
      </c>
      <c r="F8" s="1106"/>
      <c r="G8" s="1109"/>
      <c r="H8" s="1109"/>
      <c r="I8" s="1109" t="s">
        <v>115</v>
      </c>
      <c r="J8" s="1106"/>
      <c r="K8" s="1109"/>
    </row>
    <row r="9" spans="1:11" s="1115" customFormat="1" ht="17.399999999999999" customHeight="1">
      <c r="A9" s="1100"/>
      <c r="B9" s="1100"/>
      <c r="C9" s="1105"/>
      <c r="D9" s="1100"/>
      <c r="E9" s="1111" t="s">
        <v>117</v>
      </c>
      <c r="F9" s="1106"/>
      <c r="G9" s="1111" t="s">
        <v>118</v>
      </c>
      <c r="H9" s="1109"/>
      <c r="I9" s="1111" t="s">
        <v>117</v>
      </c>
      <c r="J9" s="1106"/>
      <c r="K9" s="1111" t="s">
        <v>118</v>
      </c>
    </row>
    <row r="10" spans="1:11" s="1115" customFormat="1" ht="17.399999999999999" customHeight="1">
      <c r="A10" s="1100"/>
      <c r="B10" s="1100"/>
      <c r="C10" s="1105"/>
      <c r="D10" s="1100"/>
      <c r="E10" s="1143"/>
      <c r="F10" s="1105"/>
      <c r="G10" s="1143"/>
      <c r="H10" s="1143"/>
      <c r="I10" s="1143"/>
      <c r="J10" s="1105"/>
      <c r="K10" s="1143"/>
    </row>
    <row r="11" spans="1:11" s="1115" customFormat="1" ht="17.399999999999999" customHeight="1">
      <c r="A11" s="1112" t="s">
        <v>151</v>
      </c>
      <c r="B11" s="1133"/>
      <c r="C11" s="1144"/>
      <c r="D11" s="1133"/>
      <c r="E11" s="1133"/>
      <c r="F11" s="1105"/>
      <c r="G11" s="1100"/>
      <c r="H11" s="1100"/>
      <c r="I11" s="1100"/>
      <c r="J11" s="1114"/>
      <c r="K11" s="1100"/>
    </row>
    <row r="12" spans="1:11" ht="17.399999999999999" customHeight="1">
      <c r="A12" s="1112"/>
      <c r="B12" s="1133"/>
      <c r="C12" s="1144"/>
      <c r="D12" s="1133"/>
      <c r="E12" s="1133"/>
      <c r="F12" s="1105"/>
      <c r="J12" s="1114"/>
    </row>
    <row r="13" spans="1:11" ht="17.399999999999999" customHeight="1">
      <c r="A13" s="1134" t="s">
        <v>5</v>
      </c>
      <c r="C13" s="1100"/>
      <c r="D13" s="1100"/>
      <c r="E13" s="1100"/>
      <c r="F13" s="1116"/>
      <c r="G13" s="1142"/>
      <c r="H13" s="1142"/>
      <c r="I13" s="1142"/>
      <c r="J13" s="1142"/>
      <c r="K13" s="1142"/>
    </row>
    <row r="14" spans="1:11" ht="17.399999999999999" customHeight="1">
      <c r="A14" s="1100" t="s">
        <v>152</v>
      </c>
      <c r="C14" s="1145"/>
      <c r="D14" s="1100"/>
      <c r="E14" s="1100"/>
      <c r="F14" s="1116"/>
      <c r="G14" s="1142"/>
      <c r="H14" s="1142"/>
      <c r="I14" s="1142"/>
      <c r="J14" s="1142"/>
      <c r="K14" s="1142"/>
    </row>
    <row r="15" spans="1:11" ht="17.399999999999999" customHeight="1">
      <c r="B15" s="1146" t="s">
        <v>153</v>
      </c>
      <c r="D15" s="1100"/>
      <c r="E15" s="1100"/>
      <c r="F15" s="1116"/>
      <c r="G15" s="1142"/>
      <c r="H15" s="1142"/>
      <c r="I15" s="1142"/>
      <c r="J15" s="1142"/>
      <c r="K15" s="1142"/>
    </row>
    <row r="16" spans="1:11" ht="17.399999999999999" customHeight="1" thickBot="1">
      <c r="B16" s="1100" t="s">
        <v>154</v>
      </c>
      <c r="D16" s="1100"/>
      <c r="E16" s="1147">
        <v>640000</v>
      </c>
      <c r="F16" s="1148"/>
      <c r="G16" s="1147">
        <v>640000</v>
      </c>
      <c r="H16" s="1148"/>
      <c r="I16" s="1147">
        <v>640000</v>
      </c>
      <c r="J16" s="1148"/>
      <c r="K16" s="1147">
        <v>640000</v>
      </c>
    </row>
    <row r="17" spans="1:11" ht="17.399999999999999" customHeight="1">
      <c r="B17" s="1146" t="s">
        <v>155</v>
      </c>
      <c r="C17" s="1145"/>
      <c r="D17" s="1100"/>
      <c r="E17" s="1100"/>
    </row>
    <row r="18" spans="1:11" ht="17.399999999999999" customHeight="1">
      <c r="B18" s="1146" t="s">
        <v>156</v>
      </c>
      <c r="C18" s="1145"/>
      <c r="D18" s="1100"/>
      <c r="E18" s="1148">
        <v>639998</v>
      </c>
      <c r="F18" s="1148"/>
      <c r="G18" s="1148">
        <v>639998</v>
      </c>
      <c r="H18" s="1148"/>
      <c r="I18" s="1148">
        <v>639998</v>
      </c>
      <c r="J18" s="1148"/>
      <c r="K18" s="1148">
        <v>639998</v>
      </c>
    </row>
    <row r="19" spans="1:11" ht="17.399999999999999" customHeight="1">
      <c r="A19" s="1100" t="s">
        <v>157</v>
      </c>
      <c r="C19" s="1145"/>
      <c r="D19" s="1100"/>
      <c r="E19" s="1148"/>
      <c r="F19" s="1148"/>
      <c r="G19" s="1148"/>
      <c r="H19" s="1148"/>
      <c r="I19" s="1148"/>
      <c r="J19" s="1148"/>
      <c r="K19" s="1148"/>
    </row>
    <row r="20" spans="1:11" ht="17.399999999999999" customHeight="1">
      <c r="B20" s="1100" t="s">
        <v>158</v>
      </c>
      <c r="C20" s="1145"/>
      <c r="E20" s="1148">
        <v>64000</v>
      </c>
      <c r="F20" s="1148"/>
      <c r="G20" s="1148">
        <v>64000</v>
      </c>
      <c r="H20" s="1148"/>
      <c r="I20" s="1148">
        <v>64000</v>
      </c>
      <c r="J20" s="1148"/>
      <c r="K20" s="1148">
        <v>64000</v>
      </c>
    </row>
    <row r="21" spans="1:11" ht="17.399999999999999" customHeight="1">
      <c r="B21" s="1100" t="s">
        <v>159</v>
      </c>
      <c r="C21" s="1145"/>
      <c r="D21" s="1100"/>
      <c r="E21" s="1148">
        <v>2365911</v>
      </c>
      <c r="F21" s="1148"/>
      <c r="G21" s="1148">
        <v>2317436</v>
      </c>
      <c r="H21" s="1148"/>
      <c r="I21" s="1148">
        <v>2366938</v>
      </c>
      <c r="J21" s="1148"/>
      <c r="K21" s="1148">
        <v>2310263</v>
      </c>
    </row>
    <row r="22" spans="1:11" ht="17.399999999999999" customHeight="1">
      <c r="A22" s="1100" t="s">
        <v>160</v>
      </c>
      <c r="C22" s="1145"/>
      <c r="D22" s="1100"/>
      <c r="E22" s="1148">
        <v>-11973</v>
      </c>
      <c r="F22" s="1148"/>
      <c r="G22" s="1148">
        <v>-10177</v>
      </c>
      <c r="H22" s="1148"/>
      <c r="I22" s="1148">
        <v>0</v>
      </c>
      <c r="J22" s="1148"/>
      <c r="K22" s="1148">
        <v>0</v>
      </c>
    </row>
    <row r="23" spans="1:11" ht="17.399999999999999" customHeight="1">
      <c r="A23" s="1098" t="s">
        <v>1432</v>
      </c>
      <c r="B23" s="1129"/>
      <c r="C23" s="1145"/>
      <c r="D23" s="1100"/>
      <c r="E23" s="1149">
        <v>3057936</v>
      </c>
      <c r="F23" s="1148"/>
      <c r="G23" s="1149">
        <v>3011257</v>
      </c>
      <c r="H23" s="1148"/>
      <c r="I23" s="1149">
        <v>3070936</v>
      </c>
      <c r="J23" s="1148"/>
      <c r="K23" s="1149">
        <v>3014261</v>
      </c>
    </row>
    <row r="24" spans="1:11" ht="17.399999999999999" customHeight="1">
      <c r="A24" s="1100" t="s">
        <v>161</v>
      </c>
      <c r="B24" s="1150"/>
      <c r="C24" s="1145"/>
      <c r="D24" s="1100"/>
      <c r="E24" s="1151">
        <v>1247</v>
      </c>
      <c r="F24" s="1148"/>
      <c r="G24" s="1151">
        <v>2370</v>
      </c>
      <c r="H24" s="1148"/>
      <c r="I24" s="1151">
        <v>0</v>
      </c>
      <c r="J24" s="1148"/>
      <c r="K24" s="1151">
        <v>0</v>
      </c>
    </row>
    <row r="25" spans="1:11" ht="17.399999999999999" customHeight="1" thickBot="1">
      <c r="A25" s="1098" t="s">
        <v>162</v>
      </c>
      <c r="B25" s="1098"/>
      <c r="C25" s="1145"/>
      <c r="D25" s="1100"/>
      <c r="E25" s="1147">
        <v>3059183</v>
      </c>
      <c r="F25" s="1148"/>
      <c r="G25" s="1147">
        <v>3013627</v>
      </c>
      <c r="H25" s="1148"/>
      <c r="I25" s="1147">
        <v>3070936</v>
      </c>
      <c r="J25" s="1148"/>
      <c r="K25" s="1147">
        <v>3014261</v>
      </c>
    </row>
    <row r="26" spans="1:11" ht="17.399999999999999" customHeight="1">
      <c r="A26" s="1152"/>
      <c r="B26" s="1152"/>
      <c r="C26" s="1145"/>
      <c r="D26" s="1100"/>
      <c r="E26" s="1148"/>
      <c r="F26" s="1148"/>
      <c r="G26" s="1148"/>
      <c r="H26" s="1148"/>
      <c r="I26" s="1148"/>
      <c r="J26" s="1148"/>
      <c r="K26" s="1148"/>
    </row>
    <row r="27" spans="1:11" ht="17.399999999999999" customHeight="1" thickBot="1">
      <c r="A27" s="1098" t="s">
        <v>6</v>
      </c>
      <c r="B27" s="1098"/>
      <c r="C27" s="1145"/>
      <c r="D27" s="1100"/>
      <c r="E27" s="1147">
        <v>4407920</v>
      </c>
      <c r="F27" s="1148"/>
      <c r="G27" s="1147">
        <v>4236668</v>
      </c>
      <c r="H27" s="1148"/>
      <c r="I27" s="1147">
        <v>4363837</v>
      </c>
      <c r="J27" s="1148"/>
      <c r="K27" s="1147">
        <v>4207173</v>
      </c>
    </row>
    <row r="28" spans="1:11" ht="17.399999999999999" customHeight="1">
      <c r="A28" s="1098"/>
      <c r="C28" s="1100"/>
      <c r="D28" s="1100"/>
      <c r="E28" s="1148"/>
      <c r="G28" s="1148"/>
      <c r="H28" s="1116"/>
      <c r="I28" s="1148"/>
      <c r="J28" s="1116"/>
      <c r="K28" s="1148"/>
    </row>
    <row r="29" spans="1:11" ht="17.399999999999999" customHeight="1">
      <c r="A29" s="1098"/>
      <c r="C29" s="1100"/>
      <c r="D29" s="1100"/>
      <c r="E29" s="1148"/>
      <c r="G29" s="1148"/>
      <c r="H29" s="1116"/>
      <c r="I29" s="1148"/>
      <c r="J29" s="1116"/>
      <c r="K29" s="1148"/>
    </row>
    <row r="30" spans="1:11" ht="17.399999999999999" customHeight="1">
      <c r="A30" s="1098"/>
      <c r="C30" s="1100"/>
      <c r="D30" s="1100"/>
      <c r="E30" s="1148"/>
      <c r="G30" s="1148"/>
      <c r="H30" s="1116"/>
      <c r="I30" s="1148"/>
      <c r="J30" s="1116"/>
      <c r="K30" s="1148"/>
    </row>
    <row r="31" spans="1:11" ht="17.399999999999999" customHeight="1">
      <c r="C31" s="1100"/>
      <c r="D31" s="1100"/>
      <c r="E31" s="1100"/>
      <c r="G31" s="1116"/>
      <c r="H31" s="1116"/>
      <c r="I31" s="1116"/>
      <c r="J31" s="1116"/>
      <c r="K31" s="1116"/>
    </row>
    <row r="32" spans="1:11" ht="17.399999999999999" customHeight="1">
      <c r="C32" s="1100"/>
      <c r="D32" s="1100"/>
      <c r="E32" s="1100"/>
      <c r="G32" s="1116"/>
      <c r="H32" s="1116"/>
      <c r="I32" s="1116"/>
      <c r="J32" s="1116"/>
      <c r="K32" s="1116"/>
    </row>
    <row r="33" spans="1:11" ht="17.399999999999999" customHeight="1">
      <c r="C33" s="1100"/>
      <c r="D33" s="1100"/>
      <c r="E33" s="1100"/>
      <c r="G33" s="1116"/>
      <c r="H33" s="1116"/>
      <c r="I33" s="1116"/>
      <c r="J33" s="1116"/>
      <c r="K33" s="1116"/>
    </row>
    <row r="34" spans="1:11" ht="17.399999999999999" customHeight="1">
      <c r="A34" s="1098"/>
      <c r="C34" s="1100"/>
      <c r="D34" s="1100"/>
      <c r="E34" s="1100"/>
      <c r="F34" s="1099"/>
      <c r="G34" s="1116"/>
      <c r="H34" s="1116"/>
      <c r="I34" s="1116"/>
      <c r="J34" s="1116"/>
      <c r="K34" s="1116"/>
    </row>
    <row r="35" spans="1:11" ht="17.399999999999999" customHeight="1">
      <c r="A35" s="1098"/>
      <c r="C35" s="1100"/>
      <c r="D35" s="1100"/>
      <c r="E35" s="1100"/>
      <c r="F35" s="1099"/>
      <c r="G35" s="1116"/>
      <c r="H35" s="1116"/>
      <c r="I35" s="1116"/>
      <c r="J35" s="1116"/>
      <c r="K35" s="1116"/>
    </row>
    <row r="36" spans="1:11" ht="17.399999999999999" customHeight="1">
      <c r="A36" s="1129"/>
      <c r="B36" s="1129"/>
      <c r="F36" s="1099"/>
      <c r="G36" s="1116"/>
      <c r="H36" s="1116"/>
      <c r="I36" s="1116"/>
      <c r="J36" s="1116"/>
      <c r="K36" s="1116"/>
    </row>
    <row r="37" spans="1:11" ht="17.399999999999999" customHeight="1">
      <c r="A37" s="1129"/>
      <c r="B37" s="1129"/>
      <c r="F37" s="1099"/>
      <c r="G37" s="1116"/>
      <c r="H37" s="1116"/>
      <c r="I37" s="1116"/>
      <c r="J37" s="1116"/>
      <c r="K37" s="1116"/>
    </row>
    <row r="38" spans="1:11" ht="17.399999999999999" customHeight="1">
      <c r="A38" s="1129"/>
      <c r="B38" s="1129"/>
      <c r="F38" s="1099"/>
      <c r="G38" s="1116"/>
      <c r="H38" s="1116"/>
      <c r="I38" s="1116"/>
      <c r="J38" s="1116"/>
      <c r="K38" s="1116"/>
    </row>
    <row r="39" spans="1:11" ht="19.2" customHeight="1">
      <c r="A39" s="1129"/>
      <c r="B39" s="1129"/>
      <c r="F39" s="1099"/>
      <c r="G39" s="1116"/>
      <c r="H39" s="1116"/>
      <c r="I39" s="1116"/>
      <c r="J39" s="1116"/>
      <c r="K39" s="1116"/>
    </row>
    <row r="40" spans="1:11" ht="17.399999999999999" customHeight="1">
      <c r="A40" s="1129"/>
      <c r="B40" s="1129"/>
      <c r="F40" s="1099"/>
      <c r="G40" s="1116"/>
      <c r="H40" s="1116"/>
      <c r="I40" s="1116"/>
      <c r="J40" s="1116"/>
      <c r="K40" s="1116"/>
    </row>
    <row r="41" spans="1:11" ht="17.399999999999999" customHeight="1">
      <c r="A41" s="1129"/>
      <c r="B41" s="1129"/>
      <c r="F41" s="1099"/>
      <c r="G41" s="1116"/>
      <c r="H41" s="1116"/>
      <c r="I41" s="1116"/>
      <c r="J41" s="1116"/>
      <c r="K41" s="1116"/>
    </row>
    <row r="42" spans="1:11" ht="12" customHeight="1">
      <c r="A42" s="1129"/>
      <c r="B42" s="1129"/>
      <c r="F42" s="1099"/>
      <c r="G42" s="1116"/>
      <c r="H42" s="1116"/>
      <c r="I42" s="1116"/>
      <c r="J42" s="1116"/>
      <c r="K42" s="1116"/>
    </row>
    <row r="43" spans="1:11" ht="7.05" customHeight="1">
      <c r="A43" s="1129"/>
      <c r="B43" s="1129"/>
      <c r="F43" s="1099"/>
      <c r="G43" s="1116"/>
      <c r="H43" s="1116"/>
      <c r="I43" s="1116"/>
      <c r="J43" s="1116"/>
      <c r="K43" s="1116"/>
    </row>
    <row r="44" spans="1:11" s="1130" customFormat="1" ht="17.399999999999999" customHeight="1">
      <c r="A44" s="1130" t="s">
        <v>251</v>
      </c>
      <c r="C44" s="1131"/>
      <c r="D44" s="1131"/>
      <c r="E44" s="1131"/>
      <c r="K44" s="1130">
        <v>3</v>
      </c>
    </row>
  </sheetData>
  <mergeCells count="2">
    <mergeCell ref="E6:G6"/>
    <mergeCell ref="I6:K6"/>
  </mergeCells>
  <pageMargins left="0.78740157480314965" right="0.39370078740157483" top="0.98425196850393704" bottom="0.47244094488188981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CF843-8A75-45FD-84B8-F9F7220912AD}">
  <dimension ref="A1:L44"/>
  <sheetViews>
    <sheetView zoomScaleNormal="100" zoomScaleSheetLayoutView="230" workbookViewId="0">
      <selection activeCell="C5" sqref="C5"/>
    </sheetView>
  </sheetViews>
  <sheetFormatPr defaultColWidth="9" defaultRowHeight="17.399999999999999" customHeight="1"/>
  <cols>
    <col min="1" max="1" width="2.59765625" style="1158" customWidth="1"/>
    <col min="2" max="2" width="3.59765625" style="1158" customWidth="1"/>
    <col min="3" max="3" width="30" style="1158" customWidth="1"/>
    <col min="4" max="4" width="6.19921875" style="1180" customWidth="1"/>
    <col min="5" max="5" width="0.8984375" style="1158" customWidth="1"/>
    <col min="6" max="6" width="9.69921875" style="1158" customWidth="1"/>
    <col min="7" max="7" width="0.8984375" style="1158" customWidth="1"/>
    <col min="8" max="8" width="9.69921875" style="1180" customWidth="1"/>
    <col min="9" max="9" width="0.8984375" style="1181" customWidth="1"/>
    <col min="10" max="10" width="9.69921875" style="1182" customWidth="1"/>
    <col min="11" max="11" width="0.8984375" style="1181" customWidth="1"/>
    <col min="12" max="12" width="9.69921875" style="1183" customWidth="1"/>
    <col min="13" max="16384" width="9" style="1169"/>
  </cols>
  <sheetData>
    <row r="1" spans="1:12" s="1160" customFormat="1" ht="17.399999999999999" customHeight="1">
      <c r="A1" s="1153" t="s">
        <v>111</v>
      </c>
      <c r="B1" s="1154"/>
      <c r="C1" s="1155"/>
      <c r="D1" s="1156"/>
      <c r="E1" s="1155"/>
      <c r="F1" s="1155"/>
      <c r="G1" s="1155"/>
      <c r="H1" s="1155"/>
      <c r="I1" s="1157"/>
      <c r="J1" s="1158"/>
      <c r="K1" s="1157"/>
      <c r="L1" s="1159"/>
    </row>
    <row r="2" spans="1:12" s="1160" customFormat="1" ht="17.399999999999999" customHeight="1">
      <c r="A2" s="1161" t="s">
        <v>191</v>
      </c>
      <c r="B2" s="1154"/>
      <c r="C2" s="1155"/>
      <c r="D2" s="1156"/>
      <c r="E2" s="1155"/>
      <c r="F2" s="1155"/>
      <c r="G2" s="1155"/>
      <c r="H2" s="1155"/>
      <c r="I2" s="1157"/>
      <c r="J2" s="1162"/>
      <c r="K2" s="1157"/>
      <c r="L2" s="1162"/>
    </row>
    <row r="3" spans="1:12" s="1160" customFormat="1" ht="17.399999999999999" customHeight="1">
      <c r="A3" s="1163" t="s">
        <v>1477</v>
      </c>
      <c r="B3" s="1164"/>
      <c r="C3" s="1165"/>
      <c r="D3" s="1166"/>
      <c r="E3" s="1165"/>
      <c r="F3" s="1165"/>
      <c r="G3" s="1165"/>
      <c r="H3" s="1165"/>
      <c r="I3" s="1157"/>
      <c r="J3" s="1162"/>
      <c r="K3" s="1157"/>
      <c r="L3" s="1162"/>
    </row>
    <row r="4" spans="1:12" ht="17.399999999999999" customHeight="1">
      <c r="A4" s="1166"/>
      <c r="B4" s="1166"/>
      <c r="C4" s="1166"/>
      <c r="D4" s="1166"/>
      <c r="E4" s="1166"/>
      <c r="F4" s="1166"/>
      <c r="G4" s="1166"/>
      <c r="H4" s="1166"/>
      <c r="I4" s="1167"/>
      <c r="J4" s="1168"/>
      <c r="K4" s="1167"/>
      <c r="L4" s="1168"/>
    </row>
    <row r="5" spans="1:12" ht="17.399999999999999" customHeight="1">
      <c r="A5" s="1166"/>
      <c r="B5" s="1166"/>
      <c r="C5" s="1166"/>
      <c r="D5" s="1170"/>
      <c r="E5" s="1171"/>
      <c r="F5" s="1171"/>
      <c r="G5" s="1172"/>
      <c r="H5" s="1172"/>
      <c r="I5" s="1173"/>
      <c r="J5" s="1174"/>
      <c r="K5" s="1173"/>
      <c r="L5" s="1104" t="s">
        <v>112</v>
      </c>
    </row>
    <row r="6" spans="1:12" ht="17.399999999999999" customHeight="1">
      <c r="A6" s="1166"/>
      <c r="B6" s="1166"/>
      <c r="C6" s="1166"/>
      <c r="D6" s="1170"/>
      <c r="E6" s="1171"/>
      <c r="F6" s="1242" t="s">
        <v>113</v>
      </c>
      <c r="G6" s="1242"/>
      <c r="H6" s="1242"/>
      <c r="I6" s="1175"/>
      <c r="J6" s="1243" t="s">
        <v>114</v>
      </c>
      <c r="K6" s="1243"/>
      <c r="L6" s="1243"/>
    </row>
    <row r="7" spans="1:12" ht="17.399999999999999" customHeight="1">
      <c r="A7" s="1166"/>
      <c r="B7" s="1166"/>
      <c r="C7" s="1166"/>
      <c r="D7" s="1176" t="s">
        <v>116</v>
      </c>
      <c r="E7" s="1177"/>
      <c r="F7" s="1178" t="s">
        <v>275</v>
      </c>
      <c r="G7" s="1109"/>
      <c r="H7" s="1178" t="s">
        <v>163</v>
      </c>
      <c r="I7" s="1109"/>
      <c r="J7" s="1178" t="s">
        <v>275</v>
      </c>
      <c r="K7" s="1109"/>
      <c r="L7" s="1178" t="s">
        <v>163</v>
      </c>
    </row>
    <row r="8" spans="1:12" ht="17.399999999999999" customHeight="1">
      <c r="A8" s="1166"/>
      <c r="B8" s="1166"/>
      <c r="C8" s="1166"/>
      <c r="D8" s="1177"/>
      <c r="E8" s="1177"/>
      <c r="F8" s="1143"/>
      <c r="G8" s="1143"/>
      <c r="H8" s="1143"/>
      <c r="I8" s="1143"/>
      <c r="J8" s="1143"/>
      <c r="K8" s="1143"/>
      <c r="L8" s="1143"/>
    </row>
    <row r="9" spans="1:12" ht="17.399999999999999" customHeight="1">
      <c r="A9" s="1179" t="s">
        <v>7</v>
      </c>
      <c r="E9" s="1180"/>
      <c r="F9" s="1180"/>
      <c r="H9" s="1158"/>
    </row>
    <row r="10" spans="1:12" ht="17.399999999999999" customHeight="1">
      <c r="A10" s="1179"/>
      <c r="B10" s="1158" t="s">
        <v>164</v>
      </c>
      <c r="E10" s="1180"/>
      <c r="F10" s="1120">
        <v>1283019</v>
      </c>
      <c r="G10" s="1120"/>
      <c r="H10" s="1120">
        <v>1133154</v>
      </c>
      <c r="I10" s="1120"/>
      <c r="J10" s="1120">
        <v>1247399</v>
      </c>
      <c r="K10" s="1120"/>
      <c r="L10" s="1120">
        <v>1122923</v>
      </c>
    </row>
    <row r="11" spans="1:12" ht="17.399999999999999" customHeight="1">
      <c r="B11" s="1158" t="s">
        <v>165</v>
      </c>
      <c r="E11" s="1180"/>
      <c r="F11" s="1120">
        <v>86112</v>
      </c>
      <c r="G11" s="1120"/>
      <c r="H11" s="1120">
        <v>68360</v>
      </c>
      <c r="I11" s="1120"/>
      <c r="J11" s="1120">
        <v>86112</v>
      </c>
      <c r="K11" s="1120"/>
      <c r="L11" s="1120">
        <v>68360</v>
      </c>
    </row>
    <row r="12" spans="1:12" ht="17.399999999999999" customHeight="1">
      <c r="B12" s="1158" t="s">
        <v>166</v>
      </c>
      <c r="E12" s="1180"/>
      <c r="F12" s="1120">
        <v>18423</v>
      </c>
      <c r="G12" s="1120"/>
      <c r="H12" s="1120">
        <v>13340</v>
      </c>
      <c r="I12" s="1120"/>
      <c r="J12" s="1120">
        <v>18423</v>
      </c>
      <c r="K12" s="1120"/>
      <c r="L12" s="1120">
        <v>13340</v>
      </c>
    </row>
    <row r="13" spans="1:12" ht="17.399999999999999" customHeight="1">
      <c r="A13" s="1179" t="s">
        <v>167</v>
      </c>
      <c r="D13" s="1135" t="s">
        <v>1396</v>
      </c>
      <c r="E13" s="1180"/>
      <c r="F13" s="1184">
        <v>1387554</v>
      </c>
      <c r="G13" s="1120"/>
      <c r="H13" s="1184">
        <v>1214854</v>
      </c>
      <c r="I13" s="1120"/>
      <c r="J13" s="1184">
        <v>1351934</v>
      </c>
      <c r="K13" s="1120"/>
      <c r="L13" s="1184">
        <v>1204623</v>
      </c>
    </row>
    <row r="14" spans="1:12" ht="17.399999999999999" customHeight="1">
      <c r="B14" s="1179"/>
      <c r="E14" s="1180"/>
      <c r="F14" s="1185"/>
      <c r="G14" s="1185"/>
      <c r="H14" s="1185"/>
      <c r="I14" s="1185"/>
      <c r="J14" s="1185"/>
      <c r="K14" s="1185"/>
      <c r="L14" s="1185"/>
    </row>
    <row r="15" spans="1:12" ht="17.399999999999999" customHeight="1">
      <c r="A15" s="1179" t="s">
        <v>8</v>
      </c>
      <c r="D15" s="1135"/>
      <c r="E15" s="1180"/>
      <c r="F15" s="1185"/>
      <c r="G15" s="1185"/>
      <c r="H15" s="1185"/>
      <c r="I15" s="1185"/>
      <c r="J15" s="1185"/>
      <c r="K15" s="1185"/>
      <c r="L15" s="1185"/>
    </row>
    <row r="16" spans="1:12" ht="17.399999999999999" customHeight="1">
      <c r="B16" s="1158" t="s">
        <v>168</v>
      </c>
      <c r="D16" s="1135" t="s">
        <v>259</v>
      </c>
      <c r="E16" s="1180"/>
      <c r="F16" s="1186">
        <v>-1218316</v>
      </c>
      <c r="G16" s="1185"/>
      <c r="H16" s="1186">
        <v>-1035780</v>
      </c>
      <c r="I16" s="1185"/>
      <c r="J16" s="1186">
        <v>-1188432</v>
      </c>
      <c r="K16" s="1185"/>
      <c r="L16" s="1186">
        <v>-1030459</v>
      </c>
    </row>
    <row r="17" spans="1:12" ht="17.399999999999999" customHeight="1">
      <c r="A17" s="1179" t="s">
        <v>169</v>
      </c>
      <c r="D17" s="1135"/>
      <c r="E17" s="1180"/>
      <c r="F17" s="1185">
        <v>169238</v>
      </c>
      <c r="G17" s="1185"/>
      <c r="H17" s="1185">
        <v>179074</v>
      </c>
      <c r="I17" s="1185"/>
      <c r="J17" s="1185">
        <v>163502</v>
      </c>
      <c r="K17" s="1185"/>
      <c r="L17" s="1185">
        <v>174164</v>
      </c>
    </row>
    <row r="18" spans="1:12" ht="17.399999999999999" customHeight="1">
      <c r="A18" s="1158" t="s">
        <v>1467</v>
      </c>
      <c r="D18" s="1135">
        <v>17</v>
      </c>
      <c r="E18" s="1180"/>
      <c r="F18" s="1185">
        <v>-332</v>
      </c>
      <c r="G18" s="1185"/>
      <c r="H18" s="1185">
        <v>-1641</v>
      </c>
      <c r="I18" s="1185"/>
      <c r="J18" s="1185">
        <v>-96</v>
      </c>
      <c r="K18" s="1185"/>
      <c r="L18" s="1185">
        <v>-1759</v>
      </c>
    </row>
    <row r="19" spans="1:12" ht="17.399999999999999" customHeight="1">
      <c r="A19" s="1158" t="s">
        <v>170</v>
      </c>
      <c r="D19" s="1135">
        <v>7</v>
      </c>
      <c r="E19" s="1180"/>
      <c r="F19" s="1186">
        <v>4497</v>
      </c>
      <c r="G19" s="1185"/>
      <c r="H19" s="1186">
        <v>4171</v>
      </c>
      <c r="I19" s="1185"/>
      <c r="J19" s="1186">
        <v>4633</v>
      </c>
      <c r="K19" s="1185"/>
      <c r="L19" s="1186">
        <v>4327</v>
      </c>
    </row>
    <row r="20" spans="1:12" ht="17.399999999999999" customHeight="1">
      <c r="A20" s="1179" t="s">
        <v>171</v>
      </c>
      <c r="B20" s="1179"/>
      <c r="C20" s="1179"/>
      <c r="D20" s="1135"/>
      <c r="E20" s="1180"/>
      <c r="F20" s="1185">
        <v>173403</v>
      </c>
      <c r="G20" s="1185"/>
      <c r="H20" s="1185">
        <v>181604</v>
      </c>
      <c r="I20" s="1185"/>
      <c r="J20" s="1185">
        <v>168039</v>
      </c>
      <c r="K20" s="1185"/>
      <c r="L20" s="1185">
        <v>176732</v>
      </c>
    </row>
    <row r="21" spans="1:12" ht="17.399999999999999" customHeight="1">
      <c r="A21" s="1158" t="s">
        <v>172</v>
      </c>
      <c r="D21" s="1135"/>
      <c r="E21" s="1180"/>
      <c r="F21" s="1185">
        <v>-58281</v>
      </c>
      <c r="G21" s="1185"/>
      <c r="H21" s="1185">
        <v>-49041</v>
      </c>
      <c r="I21" s="1185"/>
      <c r="J21" s="1185">
        <v>-58281</v>
      </c>
      <c r="K21" s="1185"/>
      <c r="L21" s="1185">
        <v>-49041</v>
      </c>
    </row>
    <row r="22" spans="1:12" ht="17.399999999999999" customHeight="1">
      <c r="A22" s="1158" t="s">
        <v>173</v>
      </c>
      <c r="D22" s="1135"/>
      <c r="E22" s="1180"/>
      <c r="F22" s="1186">
        <v>-31450</v>
      </c>
      <c r="G22" s="1185"/>
      <c r="H22" s="1186">
        <v>-30857</v>
      </c>
      <c r="I22" s="1185"/>
      <c r="J22" s="1186">
        <v>-27846</v>
      </c>
      <c r="K22" s="1185"/>
      <c r="L22" s="1186">
        <v>-28005</v>
      </c>
    </row>
    <row r="23" spans="1:12" ht="17.399999999999999" customHeight="1">
      <c r="A23" s="1179" t="s">
        <v>174</v>
      </c>
      <c r="D23" s="1135"/>
      <c r="E23" s="1180"/>
      <c r="F23" s="1186">
        <v>-89731</v>
      </c>
      <c r="G23" s="1185"/>
      <c r="H23" s="1186">
        <v>-79898</v>
      </c>
      <c r="I23" s="1185"/>
      <c r="J23" s="1186">
        <v>-86127</v>
      </c>
      <c r="K23" s="1185"/>
      <c r="L23" s="1186">
        <v>-77046</v>
      </c>
    </row>
    <row r="24" spans="1:12" ht="17.399999999999999" customHeight="1">
      <c r="A24" s="1179"/>
      <c r="D24" s="1135"/>
      <c r="E24" s="1180"/>
      <c r="F24" s="1185"/>
      <c r="G24" s="1185"/>
      <c r="H24" s="1185"/>
      <c r="I24" s="1185"/>
      <c r="J24" s="1185"/>
      <c r="K24" s="1185"/>
      <c r="L24" s="1185"/>
    </row>
    <row r="25" spans="1:12" ht="17.399999999999999" customHeight="1">
      <c r="A25" s="1187" t="s">
        <v>175</v>
      </c>
      <c r="B25" s="1187"/>
      <c r="D25" s="1135"/>
      <c r="E25" s="1180"/>
      <c r="F25" s="1185">
        <v>83672</v>
      </c>
      <c r="G25" s="1185"/>
      <c r="H25" s="1185">
        <v>101706</v>
      </c>
      <c r="I25" s="1185"/>
      <c r="J25" s="1185">
        <v>81912</v>
      </c>
      <c r="K25" s="1185"/>
      <c r="L25" s="1185">
        <v>99686</v>
      </c>
    </row>
    <row r="26" spans="1:12" ht="17.399999999999999" customHeight="1">
      <c r="A26" s="1158" t="s">
        <v>176</v>
      </c>
      <c r="B26" s="1187"/>
      <c r="D26" s="1135">
        <v>17</v>
      </c>
      <c r="E26" s="1180"/>
      <c r="F26" s="1186">
        <v>-4446</v>
      </c>
      <c r="G26" s="1185"/>
      <c r="H26" s="1186">
        <v>-2699</v>
      </c>
      <c r="I26" s="1185"/>
      <c r="J26" s="1186">
        <v>-4048</v>
      </c>
      <c r="K26" s="1185"/>
      <c r="L26" s="1186">
        <v>-2594</v>
      </c>
    </row>
    <row r="27" spans="1:12" ht="17.399999999999999" customHeight="1">
      <c r="A27" s="1187" t="s">
        <v>177</v>
      </c>
      <c r="B27" s="1187"/>
      <c r="D27" s="1135">
        <v>17</v>
      </c>
      <c r="E27" s="1180"/>
      <c r="F27" s="1185">
        <v>79226</v>
      </c>
      <c r="G27" s="1185"/>
      <c r="H27" s="1185">
        <v>99007</v>
      </c>
      <c r="I27" s="1185"/>
      <c r="J27" s="1185">
        <v>77864</v>
      </c>
      <c r="K27" s="1185"/>
      <c r="L27" s="1185">
        <v>97092</v>
      </c>
    </row>
    <row r="28" spans="1:12" ht="17.399999999999999" customHeight="1">
      <c r="A28" s="1188" t="s">
        <v>269</v>
      </c>
      <c r="D28" s="1135"/>
      <c r="E28" s="1180"/>
      <c r="F28" s="1185">
        <v>-15451</v>
      </c>
      <c r="G28" s="1185"/>
      <c r="H28" s="1185">
        <v>-19274</v>
      </c>
      <c r="I28" s="1185"/>
      <c r="J28" s="1185">
        <v>-15451</v>
      </c>
      <c r="K28" s="1185"/>
      <c r="L28" s="1185">
        <v>-19274</v>
      </c>
    </row>
    <row r="29" spans="1:12" ht="17.399999999999999" customHeight="1">
      <c r="A29" s="1187" t="s">
        <v>178</v>
      </c>
      <c r="D29" s="1135"/>
      <c r="E29" s="1180"/>
      <c r="F29" s="1189">
        <v>63775</v>
      </c>
      <c r="G29" s="1185"/>
      <c r="H29" s="1189">
        <v>79733</v>
      </c>
      <c r="I29" s="1185"/>
      <c r="J29" s="1189">
        <v>62413</v>
      </c>
      <c r="K29" s="1185"/>
      <c r="L29" s="1189">
        <v>77818</v>
      </c>
    </row>
    <row r="30" spans="1:12" customFormat="1" ht="17.399999999999999" customHeight="1">
      <c r="A30" s="1187" t="s">
        <v>179</v>
      </c>
      <c r="B30" s="1158"/>
      <c r="C30" s="1158"/>
      <c r="D30" s="1180"/>
      <c r="E30" s="1180"/>
      <c r="F30" s="1185"/>
      <c r="G30" s="1185"/>
      <c r="H30" s="1185"/>
      <c r="I30" s="1185"/>
      <c r="J30" s="1185"/>
      <c r="K30" s="1185"/>
      <c r="L30" s="1185"/>
    </row>
    <row r="31" spans="1:12" customFormat="1" ht="17.399999999999999" customHeight="1">
      <c r="A31" s="1187" t="s">
        <v>180</v>
      </c>
      <c r="B31" s="1158"/>
      <c r="C31" s="1158"/>
      <c r="D31" s="1180"/>
      <c r="E31" s="1180"/>
      <c r="F31" s="1185"/>
      <c r="G31" s="1185"/>
      <c r="H31" s="1185"/>
      <c r="I31" s="1185"/>
      <c r="J31" s="1185"/>
      <c r="K31" s="1185"/>
      <c r="L31" s="1185"/>
    </row>
    <row r="32" spans="1:12" customFormat="1" ht="17.399999999999999" customHeight="1">
      <c r="A32" s="1187"/>
      <c r="B32" s="1188" t="s">
        <v>181</v>
      </c>
      <c r="C32" s="1158"/>
      <c r="D32" s="1180"/>
      <c r="E32" s="1180"/>
      <c r="F32" s="1190"/>
      <c r="G32" s="1185"/>
      <c r="H32" s="1185"/>
      <c r="I32" s="1185"/>
      <c r="J32" s="1185"/>
      <c r="K32" s="1185"/>
      <c r="L32" s="1185"/>
    </row>
    <row r="33" spans="1:12" customFormat="1" ht="17.399999999999999" customHeight="1">
      <c r="A33" s="1187"/>
      <c r="B33" s="1188" t="s">
        <v>182</v>
      </c>
      <c r="C33" s="1158"/>
      <c r="D33" s="1180"/>
      <c r="E33" s="1180"/>
      <c r="F33" s="1186">
        <v>-1522</v>
      </c>
      <c r="G33" s="1185"/>
      <c r="H33" s="1186">
        <v>-492</v>
      </c>
      <c r="I33" s="1185"/>
      <c r="J33" s="1186">
        <v>0</v>
      </c>
      <c r="K33" s="1185"/>
      <c r="L33" s="1186">
        <v>0</v>
      </c>
    </row>
    <row r="34" spans="1:12" customFormat="1" ht="17.399999999999999" customHeight="1" thickBot="1">
      <c r="A34" s="1187" t="s">
        <v>183</v>
      </c>
      <c r="B34" s="1158"/>
      <c r="C34" s="1158"/>
      <c r="D34" s="1180"/>
      <c r="E34" s="1180"/>
      <c r="F34" s="1191">
        <v>62253</v>
      </c>
      <c r="G34" s="1185"/>
      <c r="H34" s="1191">
        <v>79241</v>
      </c>
      <c r="I34" s="1185"/>
      <c r="J34" s="1191">
        <v>62413</v>
      </c>
      <c r="K34" s="1185"/>
      <c r="L34" s="1191">
        <v>77818</v>
      </c>
    </row>
    <row r="35" spans="1:12" customFormat="1" ht="17.399999999999999" customHeight="1">
      <c r="A35" s="1187"/>
      <c r="B35" s="1158"/>
      <c r="C35" s="1158"/>
      <c r="D35" s="1180"/>
      <c r="E35" s="1180"/>
      <c r="F35" s="1185"/>
      <c r="G35" s="1185"/>
      <c r="H35" s="1185"/>
      <c r="I35" s="1185"/>
      <c r="J35" s="1185"/>
      <c r="K35" s="1185"/>
      <c r="L35" s="1185"/>
    </row>
    <row r="36" spans="1:12" ht="17.399999999999999" customHeight="1">
      <c r="A36" s="1187"/>
      <c r="B36" s="1188"/>
      <c r="E36" s="1180"/>
      <c r="F36" s="1185"/>
      <c r="G36" s="1185"/>
      <c r="H36" s="1185"/>
      <c r="I36" s="1185"/>
      <c r="J36" s="1185"/>
      <c r="K36" s="1185"/>
      <c r="L36" s="1185"/>
    </row>
    <row r="37" spans="1:12" ht="17.399999999999999" customHeight="1">
      <c r="A37" s="1187"/>
      <c r="B37" s="1188"/>
      <c r="C37" s="1187"/>
      <c r="E37" s="1180"/>
      <c r="F37" s="1185"/>
      <c r="G37" s="1185"/>
      <c r="H37" s="1185"/>
      <c r="I37" s="1185"/>
      <c r="J37" s="1185"/>
      <c r="K37" s="1185"/>
      <c r="L37" s="1185"/>
    </row>
    <row r="38" spans="1:12" ht="17.399999999999999" customHeight="1">
      <c r="A38" s="1187"/>
      <c r="B38" s="1188"/>
      <c r="E38" s="1180"/>
      <c r="F38" s="1185"/>
      <c r="G38" s="1185"/>
      <c r="H38" s="1185"/>
      <c r="I38" s="1185"/>
      <c r="J38" s="1185"/>
      <c r="K38" s="1185"/>
      <c r="L38" s="1185"/>
    </row>
    <row r="39" spans="1:12" ht="17.399999999999999" customHeight="1">
      <c r="A39" s="1187"/>
      <c r="B39" s="1188"/>
      <c r="E39" s="1180"/>
      <c r="F39" s="1185"/>
      <c r="G39" s="1185"/>
      <c r="H39" s="1185"/>
      <c r="I39" s="1185"/>
      <c r="J39" s="1185"/>
      <c r="K39" s="1185"/>
      <c r="L39" s="1185"/>
    </row>
    <row r="40" spans="1:12" ht="17.399999999999999" customHeight="1">
      <c r="A40" s="1187"/>
      <c r="B40" s="1188"/>
      <c r="E40" s="1180"/>
      <c r="F40" s="1185"/>
      <c r="G40" s="1185"/>
      <c r="H40" s="1185"/>
      <c r="I40" s="1185"/>
      <c r="J40" s="1185"/>
      <c r="K40" s="1185"/>
      <c r="L40" s="1185"/>
    </row>
    <row r="41" spans="1:12" ht="20.399999999999999" customHeight="1">
      <c r="A41" s="1187"/>
      <c r="B41" s="1188"/>
      <c r="E41" s="1180"/>
      <c r="F41" s="1185"/>
      <c r="G41" s="1185"/>
      <c r="H41" s="1185"/>
      <c r="I41" s="1185"/>
      <c r="J41" s="1185"/>
      <c r="K41" s="1185"/>
      <c r="L41" s="1185"/>
    </row>
    <row r="42" spans="1:12" ht="6.45" customHeight="1">
      <c r="A42" s="1187"/>
      <c r="B42" s="1188"/>
      <c r="E42" s="1180"/>
      <c r="F42" s="1185"/>
      <c r="G42" s="1185"/>
      <c r="H42" s="1185"/>
      <c r="I42" s="1185"/>
      <c r="J42" s="1185"/>
      <c r="K42" s="1185"/>
      <c r="L42" s="1185"/>
    </row>
    <row r="43" spans="1:12" ht="13.95" customHeight="1">
      <c r="A43" s="1187"/>
      <c r="B43" s="1188"/>
      <c r="E43" s="1180"/>
      <c r="F43" s="1185"/>
      <c r="G43" s="1185"/>
      <c r="H43" s="1185"/>
      <c r="I43" s="1185"/>
      <c r="J43" s="1185"/>
      <c r="K43" s="1185"/>
      <c r="L43" s="1185"/>
    </row>
    <row r="44" spans="1:12" s="1195" customFormat="1" ht="17.399999999999999" customHeight="1">
      <c r="A44" s="1130" t="s">
        <v>251</v>
      </c>
      <c r="B44" s="1192"/>
      <c r="C44" s="1192"/>
      <c r="D44" s="1193"/>
      <c r="E44" s="1193"/>
      <c r="F44" s="1194"/>
      <c r="G44" s="1194"/>
      <c r="H44" s="1194"/>
      <c r="I44" s="1194"/>
      <c r="J44" s="1194"/>
      <c r="K44" s="1194"/>
      <c r="L44" s="1194">
        <v>4</v>
      </c>
    </row>
  </sheetData>
  <mergeCells count="2">
    <mergeCell ref="F6:H6"/>
    <mergeCell ref="J6:L6"/>
  </mergeCells>
  <pageMargins left="0.78740157480314965" right="0.39370078740157483" top="0.98425196850393704" bottom="0.47244094488188981" header="0.51181102362204722" footer="0.51181102362204722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C2441-F792-493B-A047-D8B8EA97FA32}">
  <dimension ref="A1:L44"/>
  <sheetViews>
    <sheetView zoomScaleNormal="100" zoomScaleSheetLayoutView="250" workbookViewId="0">
      <selection activeCell="C6" sqref="C6"/>
    </sheetView>
  </sheetViews>
  <sheetFormatPr defaultRowHeight="17.399999999999999" customHeight="1"/>
  <cols>
    <col min="1" max="1" width="2.59765625" style="1158" customWidth="1"/>
    <col min="2" max="2" width="3.59765625" style="1158" customWidth="1"/>
    <col min="3" max="3" width="24.5" style="1158" customWidth="1"/>
    <col min="4" max="4" width="4" style="1158" customWidth="1"/>
    <col min="5" max="5" width="9.69921875" style="1158" customWidth="1"/>
    <col min="6" max="6" width="9.3984375" style="1158" customWidth="1"/>
    <col min="7" max="7" width="0.8984375" style="1158" customWidth="1"/>
    <col min="8" max="8" width="9.3984375" style="1180" customWidth="1"/>
    <col min="9" max="9" width="0.8984375" style="1181" customWidth="1"/>
    <col min="10" max="10" width="9.3984375" style="1182" customWidth="1"/>
    <col min="11" max="11" width="0.8984375" style="1181" customWidth="1"/>
    <col min="12" max="12" width="9.3984375" style="1183" customWidth="1"/>
  </cols>
  <sheetData>
    <row r="1" spans="1:12" ht="17.399999999999999" customHeight="1">
      <c r="A1" s="1196" t="s">
        <v>111</v>
      </c>
      <c r="B1" s="1155"/>
      <c r="C1" s="1155"/>
      <c r="D1" s="1155"/>
      <c r="E1" s="1155"/>
      <c r="F1" s="1155"/>
      <c r="G1" s="1155"/>
      <c r="H1" s="1155"/>
      <c r="I1" s="1157"/>
      <c r="J1" s="1158"/>
      <c r="K1" s="1157"/>
      <c r="L1" s="1159"/>
    </row>
    <row r="2" spans="1:12" ht="17.399999999999999" customHeight="1">
      <c r="A2" s="1197" t="s">
        <v>191</v>
      </c>
      <c r="B2" s="1155"/>
      <c r="C2" s="1155"/>
      <c r="D2" s="1155"/>
      <c r="E2" s="1155"/>
      <c r="F2" s="1155"/>
      <c r="G2" s="1155"/>
      <c r="H2" s="1155"/>
      <c r="I2" s="1157"/>
      <c r="J2" s="1162"/>
      <c r="K2" s="1157"/>
      <c r="L2" s="1162"/>
    </row>
    <row r="3" spans="1:12" ht="17.399999999999999" customHeight="1">
      <c r="A3" s="1163" t="s">
        <v>1477</v>
      </c>
      <c r="B3" s="1165"/>
      <c r="C3" s="1165"/>
      <c r="D3" s="1165"/>
      <c r="E3" s="1165"/>
      <c r="F3" s="1165"/>
      <c r="G3" s="1165"/>
      <c r="H3" s="1165"/>
      <c r="I3" s="1157"/>
      <c r="J3" s="1162"/>
      <c r="K3" s="1157"/>
      <c r="L3" s="1162"/>
    </row>
    <row r="4" spans="1:12" ht="17.399999999999999" customHeight="1">
      <c r="A4" s="1166"/>
      <c r="B4" s="1166"/>
      <c r="C4" s="1166"/>
      <c r="D4" s="1166"/>
      <c r="E4" s="1166"/>
      <c r="F4" s="1166"/>
      <c r="G4" s="1166"/>
      <c r="H4" s="1166"/>
      <c r="I4" s="1167"/>
      <c r="J4" s="1168"/>
      <c r="K4" s="1167"/>
      <c r="L4" s="1168"/>
    </row>
    <row r="5" spans="1:12" ht="17.399999999999999" customHeight="1">
      <c r="A5" s="1166"/>
      <c r="B5" s="1166"/>
      <c r="C5" s="1166"/>
      <c r="D5" s="1171"/>
      <c r="E5" s="1171"/>
      <c r="F5" s="1171"/>
      <c r="G5" s="1172"/>
      <c r="H5" s="1172"/>
      <c r="I5" s="1173"/>
      <c r="J5" s="1174"/>
      <c r="K5" s="1173"/>
      <c r="L5" s="1104" t="s">
        <v>112</v>
      </c>
    </row>
    <row r="6" spans="1:12" ht="17.399999999999999" customHeight="1">
      <c r="A6" s="1166"/>
      <c r="B6" s="1166"/>
      <c r="C6" s="1166"/>
      <c r="D6" s="1171"/>
      <c r="E6" s="1171"/>
      <c r="F6" s="1242" t="s">
        <v>113</v>
      </c>
      <c r="G6" s="1242"/>
      <c r="H6" s="1242"/>
      <c r="I6" s="1175"/>
      <c r="J6" s="1243" t="s">
        <v>114</v>
      </c>
      <c r="K6" s="1243"/>
      <c r="L6" s="1243"/>
    </row>
    <row r="7" spans="1:12" ht="17.399999999999999" customHeight="1">
      <c r="A7" s="1166"/>
      <c r="B7" s="1166"/>
      <c r="C7" s="1166"/>
      <c r="D7" s="1171"/>
      <c r="E7" s="1177"/>
      <c r="F7" s="1178" t="s">
        <v>275</v>
      </c>
      <c r="G7" s="1109"/>
      <c r="H7" s="1178" t="s">
        <v>163</v>
      </c>
      <c r="I7" s="1143"/>
      <c r="J7" s="1178" t="s">
        <v>275</v>
      </c>
      <c r="K7" s="1109"/>
      <c r="L7" s="1178" t="s">
        <v>163</v>
      </c>
    </row>
    <row r="8" spans="1:12" ht="17.399999999999999" customHeight="1">
      <c r="A8" s="1187" t="s">
        <v>184</v>
      </c>
      <c r="D8" s="1180"/>
      <c r="E8" s="1180"/>
      <c r="F8" s="1185"/>
      <c r="G8" s="1185"/>
      <c r="H8" s="1185"/>
      <c r="I8" s="1185"/>
      <c r="J8" s="1185"/>
      <c r="K8" s="1185"/>
      <c r="L8" s="1185"/>
    </row>
    <row r="9" spans="1:12" ht="17.399999999999999" customHeight="1">
      <c r="B9" s="1158" t="s">
        <v>185</v>
      </c>
      <c r="D9" s="1180"/>
      <c r="E9" s="1180"/>
      <c r="F9" s="1185">
        <v>63642</v>
      </c>
      <c r="G9" s="1185"/>
      <c r="H9" s="1185">
        <v>79544</v>
      </c>
      <c r="I9" s="1185"/>
      <c r="J9" s="1185">
        <v>62413</v>
      </c>
      <c r="K9" s="1185"/>
      <c r="L9" s="1185">
        <v>77818</v>
      </c>
    </row>
    <row r="10" spans="1:12" ht="17.399999999999999" customHeight="1">
      <c r="B10" s="1158" t="s">
        <v>186</v>
      </c>
      <c r="D10" s="1180"/>
      <c r="E10" s="1180"/>
      <c r="F10" s="1185">
        <v>133</v>
      </c>
      <c r="G10" s="1185"/>
      <c r="H10" s="1185">
        <v>189</v>
      </c>
      <c r="I10" s="1185"/>
      <c r="J10" s="1185">
        <v>0</v>
      </c>
      <c r="K10" s="1185"/>
      <c r="L10" s="1185">
        <v>0</v>
      </c>
    </row>
    <row r="11" spans="1:12" ht="17.399999999999999" customHeight="1" thickBot="1">
      <c r="A11" s="1244" t="s">
        <v>0</v>
      </c>
      <c r="B11" s="1244"/>
      <c r="C11" s="1244"/>
      <c r="D11" s="1180"/>
      <c r="E11" s="1180"/>
      <c r="F11" s="1191">
        <v>63775</v>
      </c>
      <c r="G11" s="1185"/>
      <c r="H11" s="1191">
        <v>79733</v>
      </c>
      <c r="I11" s="1185"/>
      <c r="J11" s="1191">
        <v>62413</v>
      </c>
      <c r="K11" s="1185"/>
      <c r="L11" s="1191">
        <v>77818</v>
      </c>
    </row>
    <row r="12" spans="1:12" ht="17.399999999999999" customHeight="1">
      <c r="A12" s="1198"/>
      <c r="B12" s="1198"/>
      <c r="C12" s="1198"/>
      <c r="D12" s="1180"/>
      <c r="E12" s="1180"/>
      <c r="F12" s="1185"/>
      <c r="G12" s="1185"/>
      <c r="H12" s="1185"/>
      <c r="I12" s="1185"/>
      <c r="J12" s="1185"/>
      <c r="K12" s="1185"/>
      <c r="L12" s="1185"/>
    </row>
    <row r="13" spans="1:12" ht="17.399999999999999" customHeight="1">
      <c r="A13" s="1187" t="s">
        <v>187</v>
      </c>
      <c r="D13" s="1180"/>
      <c r="E13" s="1180"/>
      <c r="F13" s="1185"/>
      <c r="G13" s="1185"/>
      <c r="H13" s="1185"/>
      <c r="I13" s="1185"/>
      <c r="J13" s="1185"/>
      <c r="K13" s="1185"/>
      <c r="L13" s="1185"/>
    </row>
    <row r="14" spans="1:12" ht="17.399999999999999" customHeight="1">
      <c r="B14" s="1158" t="s">
        <v>185</v>
      </c>
      <c r="D14" s="1180"/>
      <c r="E14" s="1180"/>
      <c r="F14" s="1185">
        <v>62272</v>
      </c>
      <c r="G14" s="1185"/>
      <c r="H14" s="1185">
        <v>79101</v>
      </c>
      <c r="I14" s="1185"/>
      <c r="J14" s="1185">
        <v>62413</v>
      </c>
      <c r="K14" s="1185"/>
      <c r="L14" s="1185">
        <v>77818</v>
      </c>
    </row>
    <row r="15" spans="1:12" ht="17.399999999999999" customHeight="1">
      <c r="B15" s="1158" t="s">
        <v>186</v>
      </c>
      <c r="D15" s="1180"/>
      <c r="F15" s="1185">
        <v>-19</v>
      </c>
      <c r="G15" s="1185"/>
      <c r="H15" s="1185">
        <v>140</v>
      </c>
      <c r="I15" s="1185"/>
      <c r="J15" s="1185">
        <v>0</v>
      </c>
      <c r="K15" s="1185"/>
      <c r="L15" s="1185">
        <v>0</v>
      </c>
    </row>
    <row r="16" spans="1:12" ht="17.399999999999999" customHeight="1" thickBot="1">
      <c r="A16" s="1244" t="s">
        <v>0</v>
      </c>
      <c r="B16" s="1244"/>
      <c r="C16" s="1244"/>
      <c r="D16" s="1180"/>
      <c r="F16" s="1191">
        <v>62253</v>
      </c>
      <c r="G16" s="1185"/>
      <c r="H16" s="1191">
        <v>79241</v>
      </c>
      <c r="I16" s="1185"/>
      <c r="J16" s="1191">
        <v>62413</v>
      </c>
      <c r="K16" s="1185"/>
      <c r="L16" s="1191">
        <v>77818</v>
      </c>
    </row>
    <row r="17" spans="1:12" ht="17.399999999999999" customHeight="1">
      <c r="A17" s="1198"/>
      <c r="B17" s="1198"/>
      <c r="C17" s="1198"/>
      <c r="D17" s="1180"/>
      <c r="F17" s="1185"/>
      <c r="G17" s="1185"/>
      <c r="H17" s="1185"/>
      <c r="I17" s="1185"/>
      <c r="J17" s="1185"/>
      <c r="K17" s="1185"/>
      <c r="L17" s="1185"/>
    </row>
    <row r="18" spans="1:12" ht="17.399999999999999" customHeight="1">
      <c r="A18" s="1179" t="s">
        <v>188</v>
      </c>
      <c r="B18" s="1198"/>
      <c r="C18" s="1198"/>
      <c r="D18" s="1180"/>
      <c r="F18" s="1199"/>
      <c r="G18" s="1199"/>
      <c r="H18" s="1199"/>
      <c r="I18" s="1199"/>
      <c r="J18" s="1199"/>
      <c r="K18" s="1199"/>
      <c r="L18" s="1199"/>
    </row>
    <row r="19" spans="1:12" ht="17.399999999999999" customHeight="1" thickBot="1">
      <c r="B19" s="1158" t="s">
        <v>189</v>
      </c>
      <c r="D19" s="1180"/>
      <c r="F19" s="1200">
        <v>9.9440935752924231E-2</v>
      </c>
      <c r="G19" s="1199"/>
      <c r="H19" s="1201">
        <v>0.12428788839965126</v>
      </c>
      <c r="I19" s="1199"/>
      <c r="J19" s="1200">
        <v>9.7520617251928912E-2</v>
      </c>
      <c r="K19" s="1199"/>
      <c r="L19" s="1201">
        <v>0.12159100497189054</v>
      </c>
    </row>
    <row r="20" spans="1:12" ht="17.399999999999999" customHeight="1" thickBot="1">
      <c r="B20" s="1158" t="s">
        <v>190</v>
      </c>
      <c r="D20" s="1180"/>
      <c r="F20" s="1202">
        <v>639998</v>
      </c>
      <c r="G20" s="1185"/>
      <c r="H20" s="1202">
        <v>639998</v>
      </c>
      <c r="I20" s="1185"/>
      <c r="J20" s="1202">
        <v>639998</v>
      </c>
      <c r="K20" s="1185"/>
      <c r="L20" s="1202">
        <v>639998</v>
      </c>
    </row>
    <row r="21" spans="1:12" ht="17.399999999999999" customHeight="1">
      <c r="F21" s="1185"/>
      <c r="G21" s="1185"/>
      <c r="H21" s="1185"/>
      <c r="I21" s="1185"/>
      <c r="J21" s="1185"/>
      <c r="K21" s="1185"/>
      <c r="L21" s="1185"/>
    </row>
    <row r="22" spans="1:12" ht="17.399999999999999" customHeight="1">
      <c r="F22" s="1185"/>
      <c r="G22" s="1185"/>
      <c r="H22" s="1185"/>
      <c r="I22" s="1185"/>
      <c r="J22" s="1185"/>
      <c r="K22" s="1185"/>
      <c r="L22" s="1185"/>
    </row>
    <row r="26" spans="1:12" ht="21.6" customHeight="1"/>
    <row r="29" spans="1:12" ht="17.399999999999999" customHeight="1">
      <c r="A29" s="1187"/>
      <c r="D29" s="1180"/>
      <c r="E29" s="1180"/>
      <c r="F29" s="1185"/>
      <c r="G29" s="1185"/>
      <c r="H29" s="1185"/>
      <c r="I29" s="1185"/>
      <c r="J29" s="1185"/>
      <c r="K29" s="1185"/>
      <c r="L29" s="1185"/>
    </row>
    <row r="30" spans="1:12" ht="17.399999999999999" customHeight="1">
      <c r="F30" s="1185"/>
      <c r="G30" s="1185"/>
      <c r="H30" s="1185"/>
      <c r="I30" s="1185"/>
      <c r="J30" s="1185"/>
      <c r="K30" s="1185"/>
      <c r="L30" s="1185"/>
    </row>
    <row r="31" spans="1:12" ht="17.399999999999999" customHeight="1">
      <c r="F31" s="1185"/>
      <c r="G31" s="1185"/>
      <c r="H31" s="1185"/>
      <c r="I31" s="1185"/>
      <c r="J31" s="1185"/>
      <c r="K31" s="1185"/>
      <c r="L31" s="1185"/>
    </row>
    <row r="32" spans="1:12" ht="17.399999999999999" customHeight="1">
      <c r="F32" s="1185"/>
      <c r="G32" s="1185"/>
      <c r="H32" s="1185"/>
      <c r="I32" s="1185"/>
      <c r="J32" s="1185"/>
      <c r="K32" s="1185"/>
      <c r="L32" s="1185"/>
    </row>
    <row r="33" spans="1:12" ht="17.399999999999999" customHeight="1">
      <c r="F33" s="1185"/>
      <c r="G33" s="1185"/>
      <c r="H33" s="1185"/>
      <c r="I33" s="1185"/>
      <c r="J33" s="1185"/>
      <c r="K33" s="1185"/>
      <c r="L33" s="1185"/>
    </row>
    <row r="34" spans="1:12" ht="17.399999999999999" customHeight="1">
      <c r="F34" s="1185"/>
      <c r="G34" s="1185"/>
      <c r="H34" s="1185"/>
      <c r="I34" s="1185"/>
      <c r="J34" s="1185"/>
      <c r="K34" s="1185"/>
      <c r="L34" s="1185"/>
    </row>
    <row r="35" spans="1:12" ht="17.399999999999999" customHeight="1">
      <c r="F35" s="1185"/>
      <c r="G35" s="1185"/>
      <c r="H35" s="1185"/>
      <c r="I35" s="1185"/>
      <c r="J35" s="1185"/>
      <c r="K35" s="1185"/>
      <c r="L35" s="1185"/>
    </row>
    <row r="36" spans="1:12" ht="17.399999999999999" customHeight="1">
      <c r="F36" s="1185"/>
      <c r="G36" s="1185"/>
      <c r="H36" s="1185"/>
      <c r="I36" s="1185"/>
      <c r="J36" s="1185"/>
      <c r="K36" s="1185"/>
      <c r="L36" s="1185"/>
    </row>
    <row r="37" spans="1:12" ht="17.399999999999999" customHeight="1">
      <c r="F37" s="1185"/>
      <c r="G37" s="1185"/>
      <c r="H37" s="1185"/>
      <c r="I37" s="1185"/>
      <c r="J37" s="1185"/>
      <c r="K37" s="1185"/>
      <c r="L37" s="1185"/>
    </row>
    <row r="38" spans="1:12" ht="17.399999999999999" customHeight="1">
      <c r="F38" s="1185"/>
      <c r="G38" s="1185"/>
      <c r="H38" s="1185"/>
      <c r="I38" s="1185"/>
      <c r="J38" s="1185"/>
      <c r="K38" s="1185"/>
      <c r="L38" s="1185"/>
    </row>
    <row r="39" spans="1:12" ht="17.399999999999999" customHeight="1">
      <c r="F39" s="1185"/>
      <c r="G39" s="1185"/>
      <c r="H39" s="1185"/>
      <c r="I39" s="1185"/>
      <c r="J39" s="1185"/>
      <c r="K39" s="1185"/>
      <c r="L39" s="1185"/>
    </row>
    <row r="40" spans="1:12" ht="17.399999999999999" customHeight="1">
      <c r="F40" s="1185"/>
      <c r="G40" s="1185"/>
      <c r="H40" s="1185"/>
      <c r="I40" s="1185"/>
      <c r="J40" s="1185"/>
      <c r="K40" s="1185"/>
      <c r="L40" s="1185"/>
    </row>
    <row r="41" spans="1:12" ht="17.399999999999999" customHeight="1">
      <c r="F41" s="1185"/>
      <c r="G41" s="1185"/>
      <c r="H41" s="1185"/>
      <c r="I41" s="1185"/>
      <c r="J41" s="1185"/>
      <c r="K41" s="1185"/>
      <c r="L41" s="1185"/>
    </row>
    <row r="42" spans="1:12" ht="8.5500000000000007" customHeight="1">
      <c r="F42" s="1185"/>
      <c r="G42" s="1185"/>
      <c r="H42" s="1185"/>
      <c r="I42" s="1185"/>
      <c r="J42" s="1185"/>
      <c r="K42" s="1185"/>
      <c r="L42" s="1185"/>
    </row>
    <row r="43" spans="1:12" ht="13.2" customHeight="1">
      <c r="B43" s="1203"/>
      <c r="F43" s="1185"/>
      <c r="G43" s="1185"/>
      <c r="H43" s="1185"/>
      <c r="I43" s="1185"/>
      <c r="J43" s="1185"/>
      <c r="K43" s="1185"/>
      <c r="L43" s="1185"/>
    </row>
    <row r="44" spans="1:12" ht="17.399999999999999" customHeight="1">
      <c r="A44" s="1130" t="s">
        <v>251</v>
      </c>
      <c r="B44" s="1192"/>
      <c r="C44" s="1192"/>
      <c r="D44" s="1193"/>
      <c r="E44" s="1193"/>
      <c r="F44" s="1194"/>
      <c r="G44" s="1194"/>
      <c r="H44" s="1194"/>
      <c r="I44" s="1194"/>
      <c r="J44" s="1194"/>
      <c r="K44" s="1194"/>
      <c r="L44" s="1194">
        <v>5</v>
      </c>
    </row>
  </sheetData>
  <mergeCells count="4">
    <mergeCell ref="A16:C16"/>
    <mergeCell ref="F6:H6"/>
    <mergeCell ref="J6:L6"/>
    <mergeCell ref="A11:C11"/>
  </mergeCells>
  <pageMargins left="0.78740157480314965" right="0.39370078740157483" top="0.98425196850393704" bottom="0.47244094488188981" header="0.51181102362204722" footer="0.51181102362204722"/>
  <pageSetup paperSize="9" fitToWidth="0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A4BD8-06C5-4487-A6EA-A90C04D3CDB6}">
  <dimension ref="A1:L45"/>
  <sheetViews>
    <sheetView zoomScaleNormal="100" zoomScaleSheetLayoutView="270" workbookViewId="0">
      <selection activeCell="C6" sqref="C6"/>
    </sheetView>
  </sheetViews>
  <sheetFormatPr defaultColWidth="9" defaultRowHeight="17.100000000000001" customHeight="1"/>
  <cols>
    <col min="1" max="1" width="2.59765625" style="1158" customWidth="1"/>
    <col min="2" max="2" width="3.59765625" style="1158" customWidth="1"/>
    <col min="3" max="3" width="30.69921875" style="1158" customWidth="1"/>
    <col min="4" max="4" width="6.19921875" style="1180" bestFit="1" customWidth="1"/>
    <col min="5" max="5" width="0.8984375" style="1158" customWidth="1"/>
    <col min="6" max="6" width="9.3984375" style="1158" customWidth="1"/>
    <col min="7" max="7" width="0.8984375" style="1158" customWidth="1"/>
    <col min="8" max="8" width="9.3984375" style="1180" customWidth="1"/>
    <col min="9" max="9" width="0.8984375" style="1181" customWidth="1"/>
    <col min="10" max="10" width="9.3984375" style="1182" customWidth="1"/>
    <col min="11" max="11" width="0.8984375" style="1181" customWidth="1"/>
    <col min="12" max="12" width="9.3984375" style="1183" customWidth="1"/>
    <col min="13" max="16384" width="9" style="1169"/>
  </cols>
  <sheetData>
    <row r="1" spans="1:12" s="1160" customFormat="1" ht="17.100000000000001" customHeight="1">
      <c r="A1" s="1153" t="s">
        <v>111</v>
      </c>
      <c r="B1" s="1154"/>
      <c r="C1" s="1155"/>
      <c r="D1" s="1156"/>
      <c r="E1" s="1155"/>
      <c r="F1" s="1155"/>
      <c r="G1" s="1155"/>
      <c r="H1" s="1155"/>
      <c r="I1" s="1157"/>
      <c r="J1" s="1158"/>
      <c r="K1" s="1157"/>
      <c r="L1" s="1159"/>
    </row>
    <row r="2" spans="1:12" s="1160" customFormat="1" ht="17.100000000000001" customHeight="1">
      <c r="A2" s="1161" t="s">
        <v>191</v>
      </c>
      <c r="B2" s="1154"/>
      <c r="C2" s="1155"/>
      <c r="D2" s="1156"/>
      <c r="E2" s="1155"/>
      <c r="F2" s="1155"/>
      <c r="G2" s="1155"/>
      <c r="H2" s="1155"/>
      <c r="I2" s="1157"/>
      <c r="J2" s="1162"/>
      <c r="K2" s="1157"/>
      <c r="L2" s="1162"/>
    </row>
    <row r="3" spans="1:12" s="1160" customFormat="1" ht="17.100000000000001" customHeight="1">
      <c r="A3" s="1163" t="s">
        <v>1472</v>
      </c>
      <c r="B3" s="1164"/>
      <c r="C3" s="1165"/>
      <c r="D3" s="1166"/>
      <c r="E3" s="1165"/>
      <c r="F3" s="1165"/>
      <c r="G3" s="1165"/>
      <c r="H3" s="1165"/>
      <c r="I3" s="1157"/>
      <c r="J3" s="1162"/>
      <c r="K3" s="1157"/>
      <c r="L3" s="1162"/>
    </row>
    <row r="4" spans="1:12" ht="17.100000000000001" customHeight="1">
      <c r="A4" s="1166"/>
      <c r="B4" s="1166"/>
      <c r="C4" s="1166"/>
      <c r="D4" s="1166"/>
      <c r="E4" s="1166"/>
      <c r="F4" s="1166"/>
      <c r="G4" s="1166"/>
      <c r="H4" s="1166"/>
      <c r="I4" s="1167"/>
      <c r="J4" s="1168"/>
      <c r="K4" s="1167"/>
      <c r="L4" s="1168"/>
    </row>
    <row r="5" spans="1:12" ht="17.100000000000001" customHeight="1">
      <c r="A5" s="1166"/>
      <c r="B5" s="1166"/>
      <c r="C5" s="1166"/>
      <c r="D5" s="1170"/>
      <c r="E5" s="1171"/>
      <c r="F5" s="1171"/>
      <c r="G5" s="1172"/>
      <c r="H5" s="1172"/>
      <c r="I5" s="1173"/>
      <c r="J5" s="1174"/>
      <c r="K5" s="1173"/>
      <c r="L5" s="1104" t="s">
        <v>112</v>
      </c>
    </row>
    <row r="6" spans="1:12" ht="17.100000000000001" customHeight="1">
      <c r="A6" s="1166"/>
      <c r="B6" s="1166"/>
      <c r="C6" s="1166"/>
      <c r="D6" s="1170"/>
      <c r="E6" s="1171"/>
      <c r="F6" s="1242" t="s">
        <v>113</v>
      </c>
      <c r="G6" s="1242"/>
      <c r="H6" s="1242"/>
      <c r="I6" s="1175"/>
      <c r="J6" s="1243" t="s">
        <v>114</v>
      </c>
      <c r="K6" s="1243"/>
      <c r="L6" s="1243"/>
    </row>
    <row r="7" spans="1:12" ht="17.100000000000001" customHeight="1">
      <c r="A7" s="1166"/>
      <c r="B7" s="1166"/>
      <c r="C7" s="1166"/>
      <c r="D7" s="1176" t="s">
        <v>116</v>
      </c>
      <c r="E7" s="1177"/>
      <c r="F7" s="1178" t="s">
        <v>275</v>
      </c>
      <c r="G7" s="1109"/>
      <c r="H7" s="1178" t="s">
        <v>163</v>
      </c>
      <c r="I7" s="1109"/>
      <c r="J7" s="1178" t="s">
        <v>275</v>
      </c>
      <c r="K7" s="1109"/>
      <c r="L7" s="1178" t="s">
        <v>163</v>
      </c>
    </row>
    <row r="8" spans="1:12" ht="17.100000000000001" customHeight="1">
      <c r="A8" s="1166"/>
      <c r="B8" s="1166"/>
      <c r="C8" s="1166"/>
      <c r="D8" s="1177"/>
      <c r="E8" s="1177"/>
      <c r="F8" s="1143"/>
      <c r="G8" s="1143"/>
      <c r="H8" s="1143"/>
      <c r="I8" s="1143"/>
      <c r="J8" s="1143"/>
      <c r="K8" s="1143"/>
      <c r="L8" s="1143"/>
    </row>
    <row r="9" spans="1:12" ht="17.100000000000001" customHeight="1">
      <c r="A9" s="1179" t="s">
        <v>7</v>
      </c>
      <c r="E9" s="1180"/>
      <c r="F9" s="1180"/>
      <c r="H9" s="1158"/>
    </row>
    <row r="10" spans="1:12" ht="17.100000000000001" customHeight="1">
      <c r="A10" s="1179"/>
      <c r="B10" s="1158" t="s">
        <v>164</v>
      </c>
      <c r="E10" s="1180"/>
      <c r="F10" s="1120">
        <v>3874589</v>
      </c>
      <c r="G10" s="1120"/>
      <c r="H10" s="1120">
        <v>3135534</v>
      </c>
      <c r="I10" s="1120"/>
      <c r="J10" s="1120">
        <v>3807921</v>
      </c>
      <c r="K10" s="1120"/>
      <c r="L10" s="1120">
        <v>3100958</v>
      </c>
    </row>
    <row r="11" spans="1:12" ht="17.100000000000001" customHeight="1">
      <c r="B11" s="1158" t="s">
        <v>165</v>
      </c>
      <c r="E11" s="1180"/>
      <c r="F11" s="1120">
        <v>251929</v>
      </c>
      <c r="G11" s="1120"/>
      <c r="H11" s="1120">
        <v>221408</v>
      </c>
      <c r="I11" s="1120"/>
      <c r="J11" s="1120">
        <v>251929</v>
      </c>
      <c r="K11" s="1120"/>
      <c r="L11" s="1120">
        <v>221408</v>
      </c>
    </row>
    <row r="12" spans="1:12" ht="17.100000000000001" customHeight="1">
      <c r="B12" s="1158" t="s">
        <v>166</v>
      </c>
      <c r="E12" s="1180"/>
      <c r="F12" s="1120">
        <v>51578</v>
      </c>
      <c r="G12" s="1120"/>
      <c r="H12" s="1120">
        <v>43627</v>
      </c>
      <c r="I12" s="1120"/>
      <c r="J12" s="1120">
        <v>51578</v>
      </c>
      <c r="K12" s="1120"/>
      <c r="L12" s="1120">
        <v>43627</v>
      </c>
    </row>
    <row r="13" spans="1:12" ht="17.100000000000001" customHeight="1">
      <c r="A13" s="1179" t="s">
        <v>167</v>
      </c>
      <c r="D13" s="1135" t="s">
        <v>258</v>
      </c>
      <c r="E13" s="1180"/>
      <c r="F13" s="1184">
        <v>4178096</v>
      </c>
      <c r="G13" s="1120"/>
      <c r="H13" s="1184">
        <v>3400569</v>
      </c>
      <c r="I13" s="1120"/>
      <c r="J13" s="1184">
        <v>4111428</v>
      </c>
      <c r="K13" s="1120"/>
      <c r="L13" s="1184">
        <v>3365993</v>
      </c>
    </row>
    <row r="14" spans="1:12" ht="17.100000000000001" customHeight="1">
      <c r="B14" s="1179"/>
      <c r="E14" s="1180"/>
      <c r="F14" s="1185"/>
      <c r="G14" s="1185"/>
      <c r="H14" s="1185"/>
      <c r="I14" s="1185"/>
      <c r="J14" s="1185"/>
      <c r="K14" s="1185"/>
      <c r="L14" s="1185"/>
    </row>
    <row r="15" spans="1:12" ht="17.100000000000001" customHeight="1">
      <c r="A15" s="1179" t="s">
        <v>8</v>
      </c>
      <c r="E15" s="1180"/>
      <c r="F15" s="1185"/>
      <c r="G15" s="1185"/>
      <c r="H15" s="1185"/>
      <c r="I15" s="1185"/>
      <c r="J15" s="1185"/>
      <c r="K15" s="1185"/>
      <c r="L15" s="1185"/>
    </row>
    <row r="16" spans="1:12" ht="17.100000000000001" customHeight="1">
      <c r="B16" s="1158" t="s">
        <v>168</v>
      </c>
      <c r="D16" s="1135" t="s">
        <v>259</v>
      </c>
      <c r="E16" s="1180"/>
      <c r="F16" s="1186">
        <v>-3666690</v>
      </c>
      <c r="G16" s="1185"/>
      <c r="H16" s="1186">
        <v>-2943641</v>
      </c>
      <c r="I16" s="1185"/>
      <c r="J16" s="1186">
        <v>-3602063</v>
      </c>
      <c r="K16" s="1185"/>
      <c r="L16" s="1186">
        <v>-2918106</v>
      </c>
    </row>
    <row r="17" spans="1:12" ht="17.100000000000001" customHeight="1">
      <c r="A17" s="1179" t="s">
        <v>169</v>
      </c>
      <c r="E17" s="1180"/>
      <c r="F17" s="1185">
        <v>511406</v>
      </c>
      <c r="G17" s="1185"/>
      <c r="H17" s="1185">
        <v>456928</v>
      </c>
      <c r="I17" s="1185"/>
      <c r="J17" s="1185">
        <v>509365</v>
      </c>
      <c r="K17" s="1185"/>
      <c r="L17" s="1185">
        <v>447887</v>
      </c>
    </row>
    <row r="18" spans="1:12" ht="17.100000000000001" customHeight="1">
      <c r="A18" s="1158" t="s">
        <v>1416</v>
      </c>
      <c r="D18" s="1135">
        <v>17</v>
      </c>
      <c r="E18" s="1180"/>
      <c r="F18" s="1185">
        <v>534</v>
      </c>
      <c r="G18" s="1185"/>
      <c r="H18" s="1185">
        <v>-2212</v>
      </c>
      <c r="I18" s="1185"/>
      <c r="J18" s="1185">
        <v>1111</v>
      </c>
      <c r="K18" s="1185"/>
      <c r="L18" s="1185">
        <v>-2154</v>
      </c>
    </row>
    <row r="19" spans="1:12" ht="17.100000000000001" customHeight="1">
      <c r="A19" s="1158" t="s">
        <v>170</v>
      </c>
      <c r="D19" s="1135">
        <v>7</v>
      </c>
      <c r="E19" s="1180"/>
      <c r="F19" s="1186">
        <v>13874</v>
      </c>
      <c r="G19" s="1185"/>
      <c r="H19" s="1186">
        <v>13375</v>
      </c>
      <c r="I19" s="1185"/>
      <c r="J19" s="1186">
        <v>14509</v>
      </c>
      <c r="K19" s="1185"/>
      <c r="L19" s="1186">
        <v>13799</v>
      </c>
    </row>
    <row r="20" spans="1:12" ht="17.100000000000001" customHeight="1">
      <c r="A20" s="1179" t="s">
        <v>171</v>
      </c>
      <c r="B20" s="1179"/>
      <c r="C20" s="1179"/>
      <c r="E20" s="1180"/>
      <c r="F20" s="1185">
        <v>525814</v>
      </c>
      <c r="G20" s="1185"/>
      <c r="H20" s="1185">
        <v>468091</v>
      </c>
      <c r="I20" s="1185"/>
      <c r="J20" s="1185">
        <v>524985</v>
      </c>
      <c r="K20" s="1185"/>
      <c r="L20" s="1185">
        <v>459532</v>
      </c>
    </row>
    <row r="21" spans="1:12" ht="17.100000000000001" customHeight="1">
      <c r="A21" s="1158" t="s">
        <v>172</v>
      </c>
      <c r="D21" s="1135"/>
      <c r="E21" s="1180"/>
      <c r="F21" s="1185">
        <v>-174629</v>
      </c>
      <c r="G21" s="1185"/>
      <c r="H21" s="1185">
        <v>-149882</v>
      </c>
      <c r="I21" s="1185"/>
      <c r="J21" s="1185">
        <v>-174629</v>
      </c>
      <c r="K21" s="1185"/>
      <c r="L21" s="1185">
        <v>-149882</v>
      </c>
    </row>
    <row r="22" spans="1:12" ht="17.100000000000001" customHeight="1">
      <c r="A22" s="1158" t="s">
        <v>173</v>
      </c>
      <c r="D22" s="1135"/>
      <c r="E22" s="1180"/>
      <c r="F22" s="1186">
        <v>-95820</v>
      </c>
      <c r="G22" s="1185"/>
      <c r="H22" s="1186">
        <v>-94221</v>
      </c>
      <c r="I22" s="1185"/>
      <c r="J22" s="1186">
        <v>-86653</v>
      </c>
      <c r="K22" s="1185"/>
      <c r="L22" s="1186">
        <v>-85664</v>
      </c>
    </row>
    <row r="23" spans="1:12" ht="17.100000000000001" customHeight="1">
      <c r="A23" s="1179" t="s">
        <v>174</v>
      </c>
      <c r="D23" s="1135"/>
      <c r="E23" s="1180"/>
      <c r="F23" s="1186">
        <v>-270449</v>
      </c>
      <c r="G23" s="1185"/>
      <c r="H23" s="1186">
        <v>-244103</v>
      </c>
      <c r="I23" s="1185"/>
      <c r="J23" s="1186">
        <v>-261282</v>
      </c>
      <c r="K23" s="1185"/>
      <c r="L23" s="1186">
        <v>-235546</v>
      </c>
    </row>
    <row r="24" spans="1:12" ht="17.100000000000001" customHeight="1">
      <c r="A24" s="1179"/>
      <c r="D24" s="1135"/>
      <c r="E24" s="1180"/>
      <c r="F24" s="1185"/>
      <c r="G24" s="1185"/>
      <c r="H24" s="1185"/>
      <c r="I24" s="1185"/>
      <c r="J24" s="1185"/>
      <c r="K24" s="1185"/>
      <c r="L24" s="1185"/>
    </row>
    <row r="25" spans="1:12" ht="17.100000000000001" customHeight="1">
      <c r="A25" s="1187" t="s">
        <v>175</v>
      </c>
      <c r="B25" s="1187"/>
      <c r="D25" s="1135"/>
      <c r="E25" s="1180"/>
      <c r="F25" s="1185">
        <v>255365</v>
      </c>
      <c r="G25" s="1185"/>
      <c r="H25" s="1185">
        <v>223988</v>
      </c>
      <c r="I25" s="1185"/>
      <c r="J25" s="1185">
        <v>263703</v>
      </c>
      <c r="K25" s="1185"/>
      <c r="L25" s="1185">
        <v>223986</v>
      </c>
    </row>
    <row r="26" spans="1:12" ht="17.100000000000001" customHeight="1">
      <c r="A26" s="1158" t="s">
        <v>176</v>
      </c>
      <c r="B26" s="1187"/>
      <c r="D26" s="1135">
        <v>17</v>
      </c>
      <c r="E26" s="1180"/>
      <c r="F26" s="1186">
        <v>-10256</v>
      </c>
      <c r="G26" s="1185"/>
      <c r="H26" s="1186">
        <v>-5550</v>
      </c>
      <c r="I26" s="1185"/>
      <c r="J26" s="1186">
        <v>-9470</v>
      </c>
      <c r="K26" s="1185"/>
      <c r="L26" s="1186">
        <v>-5211</v>
      </c>
    </row>
    <row r="27" spans="1:12" ht="19.2" customHeight="1">
      <c r="A27" s="1187" t="s">
        <v>177</v>
      </c>
      <c r="B27" s="1187"/>
      <c r="D27" s="1135">
        <v>17</v>
      </c>
      <c r="E27" s="1180"/>
      <c r="F27" s="1185">
        <v>245109</v>
      </c>
      <c r="G27" s="1185"/>
      <c r="H27" s="1185">
        <v>218438</v>
      </c>
      <c r="I27" s="1185"/>
      <c r="J27" s="1185">
        <v>254233</v>
      </c>
      <c r="K27" s="1185"/>
      <c r="L27" s="1185">
        <v>218775</v>
      </c>
    </row>
    <row r="28" spans="1:12" ht="18.600000000000001" customHeight="1">
      <c r="A28" s="1188" t="s">
        <v>263</v>
      </c>
      <c r="D28" s="1135"/>
      <c r="E28" s="1180"/>
      <c r="F28" s="1185">
        <v>-50359</v>
      </c>
      <c r="G28" s="1185"/>
      <c r="H28" s="1185">
        <v>-43378</v>
      </c>
      <c r="I28" s="1185"/>
      <c r="J28" s="1185">
        <v>-50359</v>
      </c>
      <c r="K28" s="1185"/>
      <c r="L28" s="1185">
        <v>-43378</v>
      </c>
    </row>
    <row r="29" spans="1:12" ht="17.100000000000001" customHeight="1" thickBot="1">
      <c r="A29" s="1187" t="s">
        <v>178</v>
      </c>
      <c r="E29" s="1180"/>
      <c r="F29" s="1191">
        <v>194750</v>
      </c>
      <c r="G29" s="1185"/>
      <c r="H29" s="1191">
        <v>175060</v>
      </c>
      <c r="I29" s="1185"/>
      <c r="J29" s="1191">
        <v>203874</v>
      </c>
      <c r="K29" s="1185"/>
      <c r="L29" s="1191">
        <v>175397</v>
      </c>
    </row>
    <row r="30" spans="1:12" customFormat="1" ht="17.399999999999999" customHeight="1">
      <c r="A30" s="1187" t="s">
        <v>179</v>
      </c>
      <c r="B30" s="1158"/>
      <c r="C30" s="1158"/>
      <c r="D30" s="1180"/>
      <c r="E30" s="1180"/>
      <c r="F30" s="1185"/>
      <c r="G30" s="1185"/>
      <c r="H30" s="1185"/>
      <c r="I30" s="1185"/>
      <c r="J30" s="1185"/>
      <c r="K30" s="1185"/>
      <c r="L30" s="1185"/>
    </row>
    <row r="31" spans="1:12" customFormat="1" ht="17.399999999999999" customHeight="1">
      <c r="A31" s="1187" t="s">
        <v>180</v>
      </c>
      <c r="B31" s="1158"/>
      <c r="C31" s="1158"/>
      <c r="D31" s="1180"/>
      <c r="E31" s="1180"/>
      <c r="F31" s="1185"/>
      <c r="G31" s="1185"/>
      <c r="H31" s="1185"/>
      <c r="I31" s="1185"/>
      <c r="J31" s="1185"/>
      <c r="K31" s="1185"/>
      <c r="L31" s="1185"/>
    </row>
    <row r="32" spans="1:12" customFormat="1" ht="17.399999999999999" customHeight="1">
      <c r="A32" s="1187"/>
      <c r="B32" s="1188" t="s">
        <v>181</v>
      </c>
      <c r="C32" s="1158"/>
      <c r="D32" s="1180"/>
      <c r="E32" s="1180"/>
      <c r="F32" s="1190"/>
      <c r="G32" s="1185"/>
      <c r="H32" s="1185"/>
      <c r="I32" s="1185"/>
      <c r="J32" s="1185"/>
      <c r="K32" s="1185"/>
      <c r="L32" s="1185"/>
    </row>
    <row r="33" spans="1:12" customFormat="1" ht="17.399999999999999" customHeight="1">
      <c r="A33" s="1187"/>
      <c r="B33" s="1188" t="s">
        <v>182</v>
      </c>
      <c r="C33" s="1158"/>
      <c r="D33" s="1180"/>
      <c r="E33" s="1180"/>
      <c r="F33" s="1185">
        <v>-1995</v>
      </c>
      <c r="G33" s="1185"/>
      <c r="H33" s="1185">
        <v>183</v>
      </c>
      <c r="I33" s="1185"/>
      <c r="J33" s="1185">
        <v>0</v>
      </c>
      <c r="K33" s="1185"/>
      <c r="L33" s="1185">
        <v>0</v>
      </c>
    </row>
    <row r="34" spans="1:12" customFormat="1" ht="17.399999999999999" customHeight="1" thickBot="1">
      <c r="A34" s="1187" t="s">
        <v>183</v>
      </c>
      <c r="B34" s="1158"/>
      <c r="C34" s="1158"/>
      <c r="D34" s="1180"/>
      <c r="E34" s="1180"/>
      <c r="F34" s="1191">
        <v>192755</v>
      </c>
      <c r="G34" s="1185"/>
      <c r="H34" s="1191">
        <v>175243</v>
      </c>
      <c r="I34" s="1185"/>
      <c r="J34" s="1191">
        <v>203874</v>
      </c>
      <c r="K34" s="1185"/>
      <c r="L34" s="1191">
        <v>175397</v>
      </c>
    </row>
    <row r="35" spans="1:12" ht="21" customHeight="1">
      <c r="A35" s="1187"/>
      <c r="B35" s="1188"/>
      <c r="E35" s="1180"/>
      <c r="F35" s="1185"/>
      <c r="G35" s="1185"/>
      <c r="H35" s="1185"/>
      <c r="I35" s="1185"/>
      <c r="J35" s="1185"/>
      <c r="K35" s="1185"/>
      <c r="L35" s="1185"/>
    </row>
    <row r="36" spans="1:12" ht="17.100000000000001" customHeight="1">
      <c r="A36" s="1187"/>
      <c r="B36" s="1188"/>
      <c r="E36" s="1180"/>
      <c r="F36" s="1185"/>
      <c r="G36" s="1185"/>
      <c r="H36" s="1185"/>
      <c r="I36" s="1185"/>
      <c r="J36" s="1185"/>
      <c r="K36" s="1185"/>
      <c r="L36" s="1185"/>
    </row>
    <row r="37" spans="1:12" ht="23.4" customHeight="1">
      <c r="A37" s="1187"/>
      <c r="B37" s="1188"/>
      <c r="E37" s="1180"/>
      <c r="F37" s="1185"/>
      <c r="G37" s="1185"/>
      <c r="H37" s="1185"/>
      <c r="I37" s="1185"/>
      <c r="J37" s="1185"/>
      <c r="K37" s="1185"/>
      <c r="L37" s="1185"/>
    </row>
    <row r="38" spans="1:12" ht="17.100000000000001" customHeight="1">
      <c r="A38" s="1187"/>
      <c r="B38" s="1188"/>
      <c r="E38" s="1180"/>
      <c r="F38" s="1185"/>
      <c r="G38" s="1185"/>
      <c r="H38" s="1185"/>
      <c r="I38" s="1185"/>
      <c r="J38" s="1185"/>
      <c r="K38" s="1185"/>
      <c r="L38" s="1185"/>
    </row>
    <row r="39" spans="1:12" ht="13.95" customHeight="1">
      <c r="A39" s="1187"/>
      <c r="B39" s="1188"/>
      <c r="E39" s="1180"/>
      <c r="F39" s="1185"/>
      <c r="G39" s="1185"/>
      <c r="H39" s="1185"/>
      <c r="I39" s="1185"/>
      <c r="J39" s="1185"/>
      <c r="K39" s="1185"/>
      <c r="L39" s="1185"/>
    </row>
    <row r="40" spans="1:12" ht="13.2" customHeight="1">
      <c r="A40" s="1187"/>
      <c r="B40" s="1188"/>
      <c r="E40" s="1180"/>
      <c r="F40" s="1185"/>
      <c r="G40" s="1185"/>
      <c r="H40" s="1185"/>
      <c r="I40" s="1185"/>
      <c r="J40" s="1185"/>
      <c r="K40" s="1185"/>
      <c r="L40" s="1185"/>
    </row>
    <row r="41" spans="1:12" ht="17.100000000000001" customHeight="1">
      <c r="A41" s="1187"/>
      <c r="E41" s="1180"/>
      <c r="F41" s="1185"/>
      <c r="G41" s="1185"/>
      <c r="H41" s="1185"/>
      <c r="I41" s="1185"/>
      <c r="J41" s="1185"/>
      <c r="K41" s="1185"/>
      <c r="L41" s="1185"/>
    </row>
    <row r="42" spans="1:12" ht="5.4" customHeight="1">
      <c r="A42" s="1187"/>
      <c r="E42" s="1180"/>
      <c r="F42" s="1185"/>
      <c r="G42" s="1185"/>
      <c r="H42" s="1185"/>
      <c r="I42" s="1185"/>
      <c r="J42" s="1185"/>
      <c r="K42" s="1185"/>
      <c r="L42" s="1185"/>
    </row>
    <row r="43" spans="1:12" ht="7.2" customHeight="1">
      <c r="A43" s="1187"/>
      <c r="E43" s="1180"/>
      <c r="F43" s="1185"/>
      <c r="G43" s="1185"/>
      <c r="H43" s="1185"/>
      <c r="I43" s="1185"/>
      <c r="J43" s="1185"/>
      <c r="K43" s="1185"/>
      <c r="L43" s="1185"/>
    </row>
    <row r="44" spans="1:12" ht="17.100000000000001" customHeight="1">
      <c r="A44" s="1187"/>
      <c r="E44" s="1180"/>
      <c r="F44" s="1185"/>
      <c r="G44" s="1185"/>
      <c r="H44" s="1185"/>
      <c r="I44" s="1185"/>
      <c r="J44" s="1185"/>
      <c r="K44" s="1185"/>
      <c r="L44" s="1185"/>
    </row>
    <row r="45" spans="1:12" ht="19.95" customHeight="1">
      <c r="A45" s="1100" t="s">
        <v>136</v>
      </c>
      <c r="E45" s="1180"/>
      <c r="F45" s="1185"/>
      <c r="G45" s="1185"/>
      <c r="H45" s="1185"/>
      <c r="I45" s="1185"/>
      <c r="J45" s="1185"/>
      <c r="K45" s="1185"/>
      <c r="L45" s="1185">
        <v>6</v>
      </c>
    </row>
  </sheetData>
  <mergeCells count="2">
    <mergeCell ref="F6:H6"/>
    <mergeCell ref="J6:L6"/>
  </mergeCells>
  <pageMargins left="0.79" right="0.39" top="0.98031386701662304" bottom="0.47243110236220498" header="0.511798993875766" footer="0.511798993875766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739F0-43D6-472D-99EF-248476EFDB25}">
  <dimension ref="A1:L43"/>
  <sheetViews>
    <sheetView zoomScaleNormal="100" zoomScaleSheetLayoutView="240" workbookViewId="0">
      <selection activeCell="C6" sqref="C6"/>
    </sheetView>
  </sheetViews>
  <sheetFormatPr defaultColWidth="9" defaultRowHeight="17.100000000000001" customHeight="1"/>
  <cols>
    <col min="1" max="1" width="2.59765625" style="1158" customWidth="1"/>
    <col min="2" max="2" width="3.59765625" style="1158" customWidth="1"/>
    <col min="3" max="3" width="27.69921875" style="1158" customWidth="1"/>
    <col min="4" max="4" width="3.09765625" style="1158" customWidth="1"/>
    <col min="5" max="5" width="6.3984375" style="1158" customWidth="1"/>
    <col min="6" max="6" width="9.59765625" style="1158" customWidth="1"/>
    <col min="7" max="7" width="0.8984375" style="1158" customWidth="1"/>
    <col min="8" max="8" width="9.59765625" style="1180" customWidth="1"/>
    <col min="9" max="9" width="0.8984375" style="1181" customWidth="1"/>
    <col min="10" max="10" width="9.59765625" style="1182" customWidth="1"/>
    <col min="11" max="11" width="0.8984375" style="1181" customWidth="1"/>
    <col min="12" max="12" width="9.59765625" style="1183" customWidth="1"/>
    <col min="13" max="16384" width="9" style="1158"/>
  </cols>
  <sheetData>
    <row r="1" spans="1:12" s="1204" customFormat="1" ht="17.100000000000001" customHeight="1">
      <c r="A1" s="1196" t="s">
        <v>111</v>
      </c>
      <c r="B1" s="1155"/>
      <c r="C1" s="1155"/>
      <c r="D1" s="1155"/>
      <c r="E1" s="1155"/>
      <c r="F1" s="1155"/>
      <c r="G1" s="1155"/>
      <c r="H1" s="1155"/>
      <c r="I1" s="1157"/>
      <c r="J1" s="1158"/>
      <c r="K1" s="1157"/>
      <c r="L1" s="1159"/>
    </row>
    <row r="2" spans="1:12" s="1204" customFormat="1" ht="17.100000000000001" customHeight="1">
      <c r="A2" s="1197" t="s">
        <v>191</v>
      </c>
      <c r="B2" s="1155"/>
      <c r="C2" s="1155"/>
      <c r="D2" s="1155"/>
      <c r="E2" s="1155"/>
      <c r="F2" s="1155"/>
      <c r="G2" s="1155"/>
      <c r="H2" s="1155"/>
      <c r="I2" s="1157"/>
      <c r="J2" s="1162"/>
      <c r="K2" s="1157"/>
      <c r="L2" s="1162"/>
    </row>
    <row r="3" spans="1:12" s="1204" customFormat="1" ht="17.100000000000001" customHeight="1">
      <c r="A3" s="1163" t="s">
        <v>1472</v>
      </c>
      <c r="B3" s="1165"/>
      <c r="C3" s="1165"/>
      <c r="D3" s="1165"/>
      <c r="E3" s="1165"/>
      <c r="F3" s="1165"/>
      <c r="G3" s="1165"/>
      <c r="H3" s="1165"/>
      <c r="I3" s="1157"/>
      <c r="J3" s="1162"/>
      <c r="K3" s="1157"/>
      <c r="L3" s="1162"/>
    </row>
    <row r="4" spans="1:12" ht="17.100000000000001" customHeight="1">
      <c r="A4" s="1166"/>
      <c r="B4" s="1166"/>
      <c r="C4" s="1166"/>
      <c r="D4" s="1166"/>
      <c r="E4" s="1166"/>
      <c r="F4" s="1166"/>
      <c r="G4" s="1166"/>
      <c r="H4" s="1166"/>
      <c r="I4" s="1167"/>
      <c r="J4" s="1168"/>
      <c r="K4" s="1167"/>
      <c r="L4" s="1168"/>
    </row>
    <row r="5" spans="1:12" ht="17.100000000000001" customHeight="1">
      <c r="A5" s="1166"/>
      <c r="B5" s="1166"/>
      <c r="C5" s="1166"/>
      <c r="D5" s="1171"/>
      <c r="E5" s="1171"/>
      <c r="F5" s="1171"/>
      <c r="G5" s="1172"/>
      <c r="H5" s="1172"/>
      <c r="I5" s="1173"/>
      <c r="J5" s="1174"/>
      <c r="K5" s="1173"/>
      <c r="L5" s="1104" t="s">
        <v>112</v>
      </c>
    </row>
    <row r="6" spans="1:12" ht="17.100000000000001" customHeight="1">
      <c r="A6" s="1166"/>
      <c r="B6" s="1166"/>
      <c r="C6" s="1166"/>
      <c r="D6" s="1171"/>
      <c r="E6" s="1171"/>
      <c r="F6" s="1242" t="s">
        <v>113</v>
      </c>
      <c r="G6" s="1242"/>
      <c r="H6" s="1242"/>
      <c r="I6" s="1175"/>
      <c r="J6" s="1243" t="s">
        <v>114</v>
      </c>
      <c r="K6" s="1243"/>
      <c r="L6" s="1243"/>
    </row>
    <row r="7" spans="1:12" ht="17.100000000000001" customHeight="1">
      <c r="A7" s="1166"/>
      <c r="B7" s="1166"/>
      <c r="C7" s="1166"/>
      <c r="D7" s="1171"/>
      <c r="E7" s="1177"/>
      <c r="F7" s="1178" t="s">
        <v>275</v>
      </c>
      <c r="G7" s="1109"/>
      <c r="H7" s="1178" t="s">
        <v>163</v>
      </c>
      <c r="I7" s="1143"/>
      <c r="J7" s="1178" t="s">
        <v>275</v>
      </c>
      <c r="K7" s="1109"/>
      <c r="L7" s="1178" t="s">
        <v>163</v>
      </c>
    </row>
    <row r="8" spans="1:12" ht="17.100000000000001" customHeight="1">
      <c r="A8" s="1187" t="s">
        <v>184</v>
      </c>
      <c r="D8" s="1180"/>
      <c r="E8" s="1180"/>
      <c r="F8" s="1185"/>
      <c r="G8" s="1185"/>
      <c r="H8" s="1185"/>
      <c r="I8" s="1185"/>
      <c r="J8" s="1185"/>
      <c r="K8" s="1185"/>
      <c r="L8" s="1185"/>
    </row>
    <row r="9" spans="1:12" ht="17.100000000000001" customHeight="1">
      <c r="B9" s="1245" t="s">
        <v>185</v>
      </c>
      <c r="C9" s="1245"/>
      <c r="D9" s="1180"/>
      <c r="E9" s="1180"/>
      <c r="F9" s="1185">
        <v>195674</v>
      </c>
      <c r="G9" s="1185"/>
      <c r="H9" s="1185">
        <v>175171</v>
      </c>
      <c r="I9" s="1185"/>
      <c r="J9" s="1185">
        <v>203874</v>
      </c>
      <c r="K9" s="1185"/>
      <c r="L9" s="1185">
        <v>175397</v>
      </c>
    </row>
    <row r="10" spans="1:12" ht="17.100000000000001" customHeight="1">
      <c r="B10" s="1245" t="s">
        <v>186</v>
      </c>
      <c r="C10" s="1245"/>
      <c r="D10" s="1180"/>
      <c r="E10" s="1180"/>
      <c r="F10" s="1185">
        <v>-924</v>
      </c>
      <c r="G10" s="1185"/>
      <c r="H10" s="1185">
        <v>-111</v>
      </c>
      <c r="I10" s="1185"/>
      <c r="J10" s="1185">
        <v>0</v>
      </c>
      <c r="K10" s="1185"/>
      <c r="L10" s="1185">
        <v>0</v>
      </c>
    </row>
    <row r="11" spans="1:12" ht="17.100000000000001" customHeight="1" thickBot="1">
      <c r="A11" s="1244" t="s">
        <v>0</v>
      </c>
      <c r="B11" s="1244"/>
      <c r="C11" s="1244"/>
      <c r="D11" s="1180"/>
      <c r="E11" s="1180"/>
      <c r="F11" s="1191">
        <v>194750</v>
      </c>
      <c r="G11" s="1185"/>
      <c r="H11" s="1191">
        <v>175060</v>
      </c>
      <c r="I11" s="1185"/>
      <c r="J11" s="1191">
        <v>203874</v>
      </c>
      <c r="K11" s="1185"/>
      <c r="L11" s="1191">
        <v>175397</v>
      </c>
    </row>
    <row r="12" spans="1:12" ht="17.100000000000001" customHeight="1">
      <c r="A12" s="1198"/>
      <c r="B12" s="1198"/>
      <c r="C12" s="1198"/>
      <c r="D12" s="1180"/>
      <c r="E12" s="1180"/>
      <c r="F12" s="1185"/>
      <c r="G12" s="1185"/>
      <c r="H12" s="1185"/>
      <c r="I12" s="1185"/>
      <c r="J12" s="1185"/>
      <c r="K12" s="1185"/>
      <c r="L12" s="1185"/>
    </row>
    <row r="13" spans="1:12" ht="17.100000000000001" customHeight="1">
      <c r="A13" s="1187" t="s">
        <v>187</v>
      </c>
      <c r="D13" s="1180"/>
      <c r="E13" s="1180"/>
      <c r="F13" s="1185"/>
      <c r="G13" s="1185"/>
      <c r="H13" s="1185"/>
      <c r="I13" s="1185"/>
      <c r="J13" s="1185"/>
      <c r="K13" s="1185"/>
      <c r="L13" s="1185"/>
    </row>
    <row r="14" spans="1:12" ht="17.100000000000001" customHeight="1">
      <c r="B14" s="1245" t="s">
        <v>185</v>
      </c>
      <c r="C14" s="1245"/>
      <c r="D14" s="1180"/>
      <c r="E14" s="1180"/>
      <c r="F14" s="1185">
        <v>193878</v>
      </c>
      <c r="G14" s="1185"/>
      <c r="H14" s="1185">
        <v>175336</v>
      </c>
      <c r="I14" s="1185"/>
      <c r="J14" s="1185">
        <v>203874</v>
      </c>
      <c r="K14" s="1185"/>
      <c r="L14" s="1185">
        <v>175397</v>
      </c>
    </row>
    <row r="15" spans="1:12" ht="17.100000000000001" customHeight="1">
      <c r="B15" s="1245" t="s">
        <v>186</v>
      </c>
      <c r="C15" s="1245"/>
      <c r="D15" s="1180"/>
      <c r="F15" s="1185">
        <v>-1123</v>
      </c>
      <c r="G15" s="1185"/>
      <c r="H15" s="1185">
        <v>-93</v>
      </c>
      <c r="I15" s="1185"/>
      <c r="J15" s="1185">
        <v>0</v>
      </c>
      <c r="K15" s="1185"/>
      <c r="L15" s="1185">
        <v>0</v>
      </c>
    </row>
    <row r="16" spans="1:12" ht="17.100000000000001" customHeight="1" thickBot="1">
      <c r="A16" s="1244" t="s">
        <v>0</v>
      </c>
      <c r="B16" s="1244"/>
      <c r="C16" s="1244"/>
      <c r="D16" s="1180"/>
      <c r="F16" s="1191">
        <v>192755</v>
      </c>
      <c r="G16" s="1185"/>
      <c r="H16" s="1191">
        <v>175243</v>
      </c>
      <c r="I16" s="1185"/>
      <c r="J16" s="1191">
        <v>203874</v>
      </c>
      <c r="K16" s="1185"/>
      <c r="L16" s="1191">
        <v>175397</v>
      </c>
    </row>
    <row r="17" spans="1:12" ht="17.100000000000001" customHeight="1">
      <c r="A17" s="1198"/>
      <c r="B17" s="1198"/>
      <c r="C17" s="1198"/>
      <c r="D17" s="1180"/>
      <c r="F17" s="1185"/>
      <c r="G17" s="1185"/>
      <c r="H17" s="1185"/>
      <c r="I17" s="1185"/>
      <c r="J17" s="1185"/>
      <c r="K17" s="1185"/>
      <c r="L17" s="1185"/>
    </row>
    <row r="18" spans="1:12" ht="17.100000000000001" customHeight="1">
      <c r="A18" s="1179" t="s">
        <v>188</v>
      </c>
      <c r="B18" s="1198"/>
      <c r="C18" s="1198"/>
      <c r="D18" s="1180"/>
      <c r="F18" s="1199"/>
      <c r="G18" s="1199"/>
      <c r="H18" s="1199"/>
      <c r="I18" s="1199"/>
      <c r="J18" s="1199"/>
      <c r="K18" s="1199"/>
      <c r="L18" s="1199"/>
    </row>
    <row r="19" spans="1:12" ht="17.100000000000001" customHeight="1" thickBot="1">
      <c r="B19" s="1158" t="s">
        <v>189</v>
      </c>
      <c r="D19" s="1180"/>
      <c r="F19" s="1200">
        <v>0.30574158044243888</v>
      </c>
      <c r="G19" s="1199"/>
      <c r="H19" s="1200">
        <v>0.27370554282982135</v>
      </c>
      <c r="I19" s="1199"/>
      <c r="J19" s="1200">
        <v>0.31855412048162651</v>
      </c>
      <c r="K19" s="1199"/>
      <c r="L19" s="1200">
        <v>0.27405866893334041</v>
      </c>
    </row>
    <row r="20" spans="1:12" ht="17.100000000000001" customHeight="1" thickBot="1">
      <c r="B20" s="1158" t="s">
        <v>190</v>
      </c>
      <c r="D20" s="1180"/>
      <c r="F20" s="1202">
        <v>639998</v>
      </c>
      <c r="G20" s="1185"/>
      <c r="H20" s="1202">
        <v>639998</v>
      </c>
      <c r="I20" s="1185"/>
      <c r="J20" s="1202">
        <v>639998</v>
      </c>
      <c r="K20" s="1185"/>
      <c r="L20" s="1202">
        <v>639998</v>
      </c>
    </row>
    <row r="21" spans="1:12" ht="17.100000000000001" customHeight="1">
      <c r="F21" s="1185"/>
      <c r="G21" s="1185"/>
      <c r="H21" s="1185"/>
      <c r="I21" s="1185"/>
      <c r="J21" s="1185"/>
      <c r="K21" s="1185"/>
      <c r="L21" s="1185"/>
    </row>
    <row r="22" spans="1:12" ht="17.100000000000001" customHeight="1">
      <c r="F22" s="1185"/>
      <c r="G22" s="1185"/>
      <c r="H22" s="1185"/>
      <c r="I22" s="1185"/>
      <c r="J22" s="1185"/>
      <c r="K22" s="1185"/>
      <c r="L22" s="1185"/>
    </row>
    <row r="23" spans="1:12" ht="17.100000000000001" customHeight="1">
      <c r="F23" s="1185"/>
      <c r="G23" s="1185"/>
      <c r="H23" s="1185"/>
      <c r="I23" s="1185"/>
      <c r="J23" s="1185"/>
      <c r="K23" s="1185"/>
      <c r="L23" s="1185"/>
    </row>
    <row r="24" spans="1:12" ht="17.100000000000001" customHeight="1">
      <c r="F24" s="1185"/>
      <c r="G24" s="1185"/>
      <c r="H24" s="1185"/>
      <c r="I24" s="1185"/>
      <c r="J24" s="1185"/>
      <c r="K24" s="1185"/>
      <c r="L24" s="1185"/>
    </row>
    <row r="25" spans="1:12" ht="17.100000000000001" customHeight="1">
      <c r="F25" s="1185"/>
      <c r="G25" s="1185"/>
      <c r="H25" s="1185"/>
      <c r="I25" s="1185"/>
      <c r="J25" s="1185"/>
      <c r="K25" s="1185"/>
      <c r="L25" s="1185"/>
    </row>
    <row r="26" spans="1:12" ht="17.100000000000001" customHeight="1">
      <c r="F26" s="1185"/>
      <c r="G26" s="1185"/>
      <c r="H26" s="1185"/>
      <c r="I26" s="1185"/>
      <c r="J26" s="1185"/>
      <c r="K26" s="1185"/>
      <c r="L26" s="1185"/>
    </row>
    <row r="27" spans="1:12" ht="17.100000000000001" customHeight="1">
      <c r="F27" s="1185"/>
      <c r="G27" s="1185"/>
      <c r="H27" s="1185"/>
      <c r="I27" s="1185"/>
      <c r="J27" s="1185"/>
      <c r="K27" s="1185"/>
      <c r="L27" s="1185"/>
    </row>
    <row r="28" spans="1:12" ht="17.100000000000001" customHeight="1">
      <c r="F28" s="1185"/>
      <c r="G28" s="1185"/>
      <c r="H28" s="1185"/>
      <c r="I28" s="1185"/>
      <c r="J28" s="1185"/>
      <c r="K28" s="1185"/>
      <c r="L28" s="1185"/>
    </row>
    <row r="29" spans="1:12" ht="17.100000000000001" customHeight="1">
      <c r="F29" s="1185"/>
      <c r="G29" s="1185"/>
      <c r="H29" s="1185"/>
      <c r="I29" s="1185"/>
      <c r="J29" s="1185"/>
      <c r="K29" s="1185"/>
      <c r="L29" s="1185"/>
    </row>
    <row r="30" spans="1:12" ht="17.100000000000001" customHeight="1">
      <c r="F30" s="1185"/>
      <c r="G30" s="1185"/>
      <c r="H30" s="1185"/>
      <c r="I30" s="1185"/>
      <c r="J30" s="1185"/>
      <c r="K30" s="1185"/>
      <c r="L30" s="1185"/>
    </row>
    <row r="31" spans="1:12" ht="21" customHeight="1">
      <c r="F31" s="1185"/>
      <c r="G31" s="1185"/>
      <c r="H31" s="1185"/>
      <c r="I31" s="1185"/>
      <c r="J31" s="1185"/>
      <c r="K31" s="1185"/>
      <c r="L31" s="1185"/>
    </row>
    <row r="32" spans="1:12" ht="21" customHeight="1">
      <c r="F32" s="1185"/>
      <c r="G32" s="1185"/>
      <c r="H32" s="1185"/>
      <c r="I32" s="1185"/>
      <c r="J32" s="1185"/>
      <c r="K32" s="1185"/>
      <c r="L32" s="1185"/>
    </row>
    <row r="33" spans="1:12" ht="21" customHeight="1">
      <c r="F33" s="1185"/>
      <c r="G33" s="1185"/>
      <c r="H33" s="1185"/>
      <c r="I33" s="1185"/>
      <c r="J33" s="1185"/>
      <c r="K33" s="1185"/>
      <c r="L33" s="1185"/>
    </row>
    <row r="34" spans="1:12" ht="19.5" customHeight="1">
      <c r="B34" s="1203"/>
      <c r="F34" s="1185"/>
      <c r="G34" s="1185"/>
      <c r="H34" s="1185"/>
      <c r="I34" s="1185"/>
      <c r="J34" s="1185"/>
      <c r="K34" s="1185"/>
      <c r="L34" s="1185"/>
    </row>
    <row r="35" spans="1:12" ht="23.4" customHeight="1">
      <c r="B35" s="1203"/>
      <c r="F35" s="1185"/>
      <c r="G35" s="1185"/>
      <c r="H35" s="1185"/>
      <c r="I35" s="1185"/>
      <c r="J35" s="1185"/>
      <c r="K35" s="1185"/>
      <c r="L35" s="1185"/>
    </row>
    <row r="36" spans="1:12" ht="21.6" customHeight="1">
      <c r="B36" s="1203"/>
      <c r="F36" s="1185"/>
      <c r="G36" s="1185"/>
      <c r="H36" s="1185"/>
      <c r="I36" s="1185"/>
      <c r="J36" s="1185"/>
      <c r="K36" s="1185"/>
      <c r="L36" s="1185"/>
    </row>
    <row r="37" spans="1:12" ht="21.6" customHeight="1">
      <c r="B37" s="1203"/>
      <c r="F37" s="1185"/>
      <c r="G37" s="1185"/>
      <c r="H37" s="1185"/>
      <c r="I37" s="1185"/>
      <c r="J37" s="1185"/>
      <c r="K37" s="1185"/>
      <c r="L37" s="1185"/>
    </row>
    <row r="38" spans="1:12" ht="19.8" customHeight="1">
      <c r="B38" s="1203"/>
      <c r="F38" s="1185"/>
      <c r="G38" s="1185"/>
      <c r="H38" s="1185"/>
      <c r="I38" s="1185"/>
      <c r="J38" s="1185"/>
      <c r="K38" s="1185"/>
      <c r="L38" s="1185"/>
    </row>
    <row r="39" spans="1:12" ht="17.100000000000001" customHeight="1">
      <c r="B39" s="1203"/>
      <c r="F39" s="1185"/>
      <c r="G39" s="1185"/>
      <c r="H39" s="1185"/>
      <c r="I39" s="1185"/>
      <c r="J39" s="1185"/>
      <c r="K39" s="1185"/>
      <c r="L39" s="1185"/>
    </row>
    <row r="40" spans="1:12" ht="13.95" customHeight="1">
      <c r="B40" s="1203"/>
      <c r="F40" s="1185"/>
      <c r="G40" s="1185"/>
      <c r="H40" s="1185"/>
      <c r="I40" s="1185"/>
      <c r="J40" s="1185"/>
      <c r="K40" s="1185"/>
      <c r="L40" s="1185"/>
    </row>
    <row r="41" spans="1:12" ht="17.100000000000001" customHeight="1">
      <c r="B41" s="1203"/>
      <c r="F41" s="1185"/>
      <c r="G41" s="1185"/>
      <c r="H41" s="1185"/>
      <c r="I41" s="1185"/>
      <c r="J41" s="1185"/>
      <c r="K41" s="1185"/>
      <c r="L41" s="1185"/>
    </row>
    <row r="42" spans="1:12" ht="7.95" customHeight="1">
      <c r="B42" s="1203"/>
      <c r="F42" s="1185"/>
      <c r="G42" s="1185"/>
      <c r="H42" s="1185"/>
      <c r="I42" s="1185"/>
      <c r="J42" s="1185"/>
      <c r="K42" s="1185"/>
      <c r="L42" s="1185"/>
    </row>
    <row r="43" spans="1:12" ht="17.100000000000001" customHeight="1">
      <c r="A43" s="1100" t="s">
        <v>136</v>
      </c>
      <c r="D43" s="1180"/>
      <c r="E43" s="1180"/>
      <c r="F43" s="1185"/>
      <c r="G43" s="1185"/>
      <c r="H43" s="1185"/>
      <c r="I43" s="1185"/>
      <c r="J43" s="1185"/>
      <c r="K43" s="1185"/>
      <c r="L43" s="1185">
        <v>7</v>
      </c>
    </row>
  </sheetData>
  <mergeCells count="8">
    <mergeCell ref="B15:C15"/>
    <mergeCell ref="A16:C16"/>
    <mergeCell ref="F6:H6"/>
    <mergeCell ref="J6:L6"/>
    <mergeCell ref="B9:C9"/>
    <mergeCell ref="B10:C10"/>
    <mergeCell ref="A11:C11"/>
    <mergeCell ref="B14:C14"/>
  </mergeCells>
  <pageMargins left="0.79" right="0.39" top="0.98031386701662304" bottom="0.47243110236220498" header="0.511798993875766" footer="0.511798993875766"/>
  <pageSetup paperSize="9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3B4F3-C9B8-4A02-9E3C-BCED4909E529}">
  <sheetPr>
    <tabColor rgb="FFC00000"/>
  </sheetPr>
  <dimension ref="A1:S65"/>
  <sheetViews>
    <sheetView workbookViewId="0">
      <selection activeCell="S9" sqref="S9"/>
    </sheetView>
  </sheetViews>
  <sheetFormatPr defaultRowHeight="16.8"/>
  <cols>
    <col min="1" max="1" width="2.3984375" style="55" customWidth="1"/>
    <col min="2" max="2" width="4.5" style="55" customWidth="1"/>
    <col min="3" max="3" width="18.8984375" style="55" customWidth="1"/>
    <col min="4" max="4" width="3.3984375" style="55" customWidth="1"/>
    <col min="5" max="5" width="14.19921875" style="55" customWidth="1"/>
    <col min="6" max="6" width="9.69921875" style="55" customWidth="1"/>
    <col min="7" max="7" width="0.8984375" style="55" customWidth="1"/>
    <col min="8" max="8" width="9.69921875" style="55" customWidth="1"/>
    <col min="9" max="9" width="0.8984375" style="55" customWidth="1"/>
    <col min="10" max="10" width="9.69921875" style="55" customWidth="1"/>
    <col min="11" max="11" width="0.8984375" style="55" customWidth="1"/>
    <col min="12" max="12" width="9.69921875" style="73" customWidth="1"/>
    <col min="14" max="14" width="14.19921875" customWidth="1"/>
    <col min="15" max="15" width="2.3984375" customWidth="1"/>
    <col min="16" max="16" width="14.19921875" customWidth="1"/>
    <col min="17" max="17" width="5.796875" customWidth="1"/>
    <col min="18" max="19" width="14.19921875" customWidth="1"/>
  </cols>
  <sheetData>
    <row r="1" spans="1:19" ht="17.399999999999999">
      <c r="A1" s="57" t="s">
        <v>11</v>
      </c>
      <c r="B1" s="57"/>
      <c r="C1" s="57"/>
      <c r="D1" s="58"/>
      <c r="E1" s="58"/>
      <c r="F1" s="58"/>
      <c r="G1" s="58"/>
      <c r="H1" s="58"/>
      <c r="I1" s="58"/>
      <c r="J1" s="59"/>
      <c r="K1" s="58"/>
      <c r="L1" s="47"/>
    </row>
    <row r="2" spans="1:19" ht="17.399999999999999">
      <c r="A2" s="60" t="s">
        <v>54</v>
      </c>
      <c r="B2" s="57"/>
      <c r="C2" s="57"/>
      <c r="D2" s="58"/>
      <c r="E2" s="58"/>
      <c r="F2" s="58"/>
      <c r="G2" s="58"/>
      <c r="H2" s="58"/>
      <c r="I2" s="58"/>
      <c r="J2" s="59"/>
      <c r="K2" s="58"/>
      <c r="L2" s="59"/>
    </row>
    <row r="3" spans="1:19" ht="17.399999999999999">
      <c r="A3" s="43" t="s">
        <v>1464</v>
      </c>
      <c r="B3" s="61"/>
      <c r="C3" s="61"/>
      <c r="D3" s="60"/>
      <c r="E3" s="60"/>
      <c r="F3" s="60"/>
      <c r="G3" s="60"/>
      <c r="H3" s="62"/>
      <c r="I3" s="60"/>
      <c r="J3" s="63"/>
      <c r="K3" s="60"/>
      <c r="L3" s="63"/>
    </row>
    <row r="4" spans="1:19" ht="17.399999999999999">
      <c r="A4" s="60"/>
      <c r="B4" s="60"/>
      <c r="C4" s="60"/>
      <c r="D4" s="60"/>
      <c r="E4" s="60"/>
      <c r="F4" s="60"/>
      <c r="G4" s="60"/>
      <c r="H4" s="62"/>
      <c r="I4" s="60"/>
      <c r="J4" s="63"/>
      <c r="K4" s="60"/>
      <c r="L4" s="63"/>
      <c r="N4" s="819" t="s">
        <v>1461</v>
      </c>
      <c r="O4" s="60"/>
      <c r="P4" s="815" t="s">
        <v>1461</v>
      </c>
      <c r="Q4" s="60"/>
      <c r="R4" s="821" t="s">
        <v>1460</v>
      </c>
      <c r="S4" s="817" t="s">
        <v>1460</v>
      </c>
    </row>
    <row r="5" spans="1:19" ht="17.399999999999999">
      <c r="A5" s="60"/>
      <c r="B5" s="60"/>
      <c r="C5" s="60"/>
      <c r="D5" s="64"/>
      <c r="E5" s="64"/>
      <c r="F5" s="45"/>
      <c r="G5" s="45"/>
      <c r="H5" s="45"/>
      <c r="I5" s="45"/>
      <c r="J5" s="40"/>
      <c r="K5" s="45"/>
      <c r="L5" s="47" t="s">
        <v>12</v>
      </c>
      <c r="N5" s="819" t="s">
        <v>1462</v>
      </c>
      <c r="O5" s="60"/>
      <c r="P5" s="815" t="s">
        <v>1462</v>
      </c>
      <c r="Q5" s="60"/>
      <c r="R5" s="822" t="s">
        <v>1410</v>
      </c>
      <c r="S5" s="818" t="s">
        <v>1410</v>
      </c>
    </row>
    <row r="6" spans="1:19" ht="17.399999999999999">
      <c r="A6" s="61"/>
      <c r="B6" s="61"/>
      <c r="C6" s="61"/>
      <c r="D6" s="64"/>
      <c r="E6" s="64"/>
      <c r="F6" s="1237" t="s">
        <v>13</v>
      </c>
      <c r="G6" s="1237"/>
      <c r="H6" s="1237"/>
      <c r="I6" s="48"/>
      <c r="J6" s="1237" t="s">
        <v>14</v>
      </c>
      <c r="K6" s="1237"/>
      <c r="L6" s="1237"/>
      <c r="N6" s="819" t="s">
        <v>13</v>
      </c>
      <c r="O6" s="60"/>
      <c r="P6" s="815" t="s">
        <v>1413</v>
      </c>
      <c r="Q6" s="60"/>
      <c r="R6" s="822" t="s">
        <v>1198</v>
      </c>
      <c r="S6" s="818" t="s">
        <v>1411</v>
      </c>
    </row>
    <row r="7" spans="1:19" ht="17.399999999999999">
      <c r="A7" s="61"/>
      <c r="B7" s="61"/>
      <c r="C7" s="61"/>
      <c r="D7" s="65"/>
      <c r="E7" s="65"/>
      <c r="F7" s="50">
        <v>2565</v>
      </c>
      <c r="G7" s="51"/>
      <c r="H7" s="50">
        <v>2564</v>
      </c>
      <c r="I7" s="48"/>
      <c r="J7" s="50">
        <v>2565</v>
      </c>
      <c r="K7" s="51"/>
      <c r="L7" s="50">
        <v>2564</v>
      </c>
      <c r="N7" s="820">
        <v>2565</v>
      </c>
      <c r="O7" s="60"/>
      <c r="P7" s="816">
        <v>2565</v>
      </c>
      <c r="Q7" s="60"/>
      <c r="R7" s="820">
        <v>2565</v>
      </c>
      <c r="S7" s="816">
        <v>2565</v>
      </c>
    </row>
    <row r="8" spans="1:19">
      <c r="A8" s="44" t="s">
        <v>76</v>
      </c>
      <c r="B8" s="52"/>
      <c r="C8" s="52"/>
      <c r="D8" s="68"/>
      <c r="F8" s="2"/>
      <c r="G8" s="2"/>
      <c r="H8" s="2"/>
      <c r="I8" s="36"/>
      <c r="J8" s="2"/>
      <c r="K8" s="2"/>
      <c r="L8" s="2"/>
    </row>
    <row r="9" spans="1:19">
      <c r="A9" s="52"/>
      <c r="B9" s="52" t="s">
        <v>77</v>
      </c>
      <c r="C9" s="52"/>
      <c r="F9" s="67">
        <v>132032</v>
      </c>
      <c r="G9" s="2"/>
      <c r="H9" s="67">
        <v>95628</v>
      </c>
      <c r="I9" s="36"/>
      <c r="J9" s="67">
        <v>141461</v>
      </c>
      <c r="K9" s="2"/>
      <c r="L9" s="67">
        <v>97579</v>
      </c>
      <c r="N9" s="67" t="e">
        <f>#REF!</f>
        <v>#REF!</v>
      </c>
      <c r="P9" s="67" t="e">
        <f>#REF!</f>
        <v>#REF!</v>
      </c>
      <c r="R9" s="67" t="e">
        <f>N9-F9</f>
        <v>#REF!</v>
      </c>
      <c r="S9" s="67" t="e">
        <f>P9-J9</f>
        <v>#REF!</v>
      </c>
    </row>
    <row r="10" spans="1:19">
      <c r="A10" s="52"/>
      <c r="B10" s="69" t="s">
        <v>53</v>
      </c>
      <c r="C10" s="52"/>
      <c r="D10" s="70"/>
      <c r="F10" s="11">
        <v>-1057</v>
      </c>
      <c r="G10" s="6"/>
      <c r="H10" s="11">
        <v>-301</v>
      </c>
      <c r="I10" s="36"/>
      <c r="J10" s="11">
        <v>0</v>
      </c>
      <c r="K10" s="2"/>
      <c r="L10" s="11">
        <v>0</v>
      </c>
      <c r="N10" s="11" t="e">
        <f>#REF!</f>
        <v>#REF!</v>
      </c>
      <c r="P10" s="11" t="e">
        <f>#REF!</f>
        <v>#REF!</v>
      </c>
      <c r="R10" s="11" t="e">
        <f t="shared" ref="R10:R11" si="0">N10-F10</f>
        <v>#REF!</v>
      </c>
      <c r="S10" s="11" t="e">
        <f t="shared" ref="S10:S11" si="1">P10-J10</f>
        <v>#REF!</v>
      </c>
    </row>
    <row r="11" spans="1:19" ht="17.399999999999999" thickBot="1">
      <c r="A11" s="44" t="s">
        <v>78</v>
      </c>
      <c r="B11" s="48"/>
      <c r="C11" s="52"/>
      <c r="F11" s="12">
        <v>130975</v>
      </c>
      <c r="G11" s="6"/>
      <c r="H11" s="12">
        <v>95327</v>
      </c>
      <c r="I11" s="36"/>
      <c r="J11" s="12">
        <v>141461</v>
      </c>
      <c r="K11" s="2"/>
      <c r="L11" s="12">
        <v>97579</v>
      </c>
      <c r="N11" s="12" t="e">
        <f>#REF!</f>
        <v>#REF!</v>
      </c>
      <c r="P11" s="12" t="e">
        <f>#REF!</f>
        <v>#REF!</v>
      </c>
      <c r="R11" s="12" t="e">
        <f t="shared" si="0"/>
        <v>#REF!</v>
      </c>
      <c r="S11" s="12" t="e">
        <f t="shared" si="1"/>
        <v>#REF!</v>
      </c>
    </row>
    <row r="12" spans="1:19">
      <c r="A12" s="44"/>
      <c r="B12" s="48"/>
      <c r="C12" s="52"/>
      <c r="F12" s="6"/>
      <c r="G12" s="6"/>
      <c r="H12" s="6"/>
      <c r="I12" s="36"/>
      <c r="J12" s="6"/>
      <c r="K12" s="2"/>
      <c r="L12" s="2"/>
      <c r="N12" s="2"/>
      <c r="P12" s="2"/>
      <c r="R12" s="2"/>
      <c r="S12" s="2"/>
    </row>
    <row r="13" spans="1:19">
      <c r="A13" s="44" t="s">
        <v>250</v>
      </c>
      <c r="B13" s="52"/>
      <c r="C13" s="52"/>
      <c r="F13" s="6"/>
      <c r="G13" s="6"/>
      <c r="H13" s="6"/>
      <c r="I13" s="36"/>
      <c r="J13" s="6"/>
      <c r="K13" s="2"/>
      <c r="L13" s="2"/>
      <c r="N13" s="2"/>
      <c r="P13" s="2"/>
      <c r="R13" s="2"/>
      <c r="S13" s="2"/>
    </row>
    <row r="14" spans="1:19">
      <c r="A14" s="52"/>
      <c r="B14" s="52" t="s">
        <v>77</v>
      </c>
      <c r="C14" s="52"/>
      <c r="F14" s="6">
        <v>131606</v>
      </c>
      <c r="G14" s="6"/>
      <c r="H14" s="6">
        <v>96236</v>
      </c>
      <c r="I14" s="36"/>
      <c r="J14" s="6">
        <v>141461</v>
      </c>
      <c r="K14" s="2"/>
      <c r="L14" s="67">
        <v>97579</v>
      </c>
      <c r="N14" s="67" t="e">
        <f>#REF!</f>
        <v>#REF!</v>
      </c>
      <c r="P14" s="67" t="e">
        <f>#REF!</f>
        <v>#REF!</v>
      </c>
      <c r="R14" s="67" t="e">
        <f t="shared" ref="R14:R16" si="2">N14-F14</f>
        <v>#REF!</v>
      </c>
      <c r="S14" s="67" t="e">
        <f t="shared" ref="S14:S16" si="3">P14-J14</f>
        <v>#REF!</v>
      </c>
    </row>
    <row r="15" spans="1:19">
      <c r="A15" s="52"/>
      <c r="B15" s="69" t="s">
        <v>53</v>
      </c>
      <c r="C15" s="52"/>
      <c r="D15" s="70"/>
      <c r="F15" s="5">
        <v>-1104</v>
      </c>
      <c r="G15" s="6"/>
      <c r="H15" s="5">
        <v>-234</v>
      </c>
      <c r="I15" s="36"/>
      <c r="J15" s="5">
        <v>0</v>
      </c>
      <c r="K15" s="2"/>
      <c r="L15" s="2">
        <v>0</v>
      </c>
      <c r="N15" s="2" t="e">
        <f>#REF!</f>
        <v>#REF!</v>
      </c>
      <c r="P15" s="2" t="e">
        <f>#REF!</f>
        <v>#REF!</v>
      </c>
      <c r="R15" s="2" t="e">
        <f t="shared" si="2"/>
        <v>#REF!</v>
      </c>
      <c r="S15" s="2" t="e">
        <f t="shared" si="3"/>
        <v>#REF!</v>
      </c>
    </row>
    <row r="16" spans="1:19" ht="17.399999999999999" thickBot="1">
      <c r="A16" s="44" t="s">
        <v>78</v>
      </c>
      <c r="B16" s="48"/>
      <c r="C16" s="52"/>
      <c r="F16" s="12">
        <v>130502</v>
      </c>
      <c r="G16" s="2"/>
      <c r="H16" s="12">
        <v>96002</v>
      </c>
      <c r="I16" s="36"/>
      <c r="J16" s="12">
        <v>141461</v>
      </c>
      <c r="K16" s="2"/>
      <c r="L16" s="12">
        <v>97579</v>
      </c>
      <c r="N16" s="12" t="e">
        <f>#REF!</f>
        <v>#REF!</v>
      </c>
      <c r="P16" s="12" t="e">
        <f>#REF!</f>
        <v>#REF!</v>
      </c>
      <c r="R16" s="12" t="e">
        <f t="shared" si="2"/>
        <v>#REF!</v>
      </c>
      <c r="S16" s="12" t="e">
        <f t="shared" si="3"/>
        <v>#REF!</v>
      </c>
    </row>
    <row r="17" spans="1:19">
      <c r="A17" s="48"/>
      <c r="B17" s="52"/>
      <c r="C17" s="54"/>
      <c r="F17" s="2"/>
      <c r="G17" s="2"/>
      <c r="H17" s="2"/>
      <c r="I17" s="36"/>
      <c r="J17" s="2"/>
      <c r="K17" s="2"/>
      <c r="L17" s="2"/>
      <c r="N17" s="2"/>
      <c r="P17" s="2"/>
      <c r="R17" s="2"/>
      <c r="S17" s="2"/>
    </row>
    <row r="18" spans="1:19" ht="17.399999999999999">
      <c r="A18" s="42" t="s">
        <v>79</v>
      </c>
      <c r="B18" s="52"/>
      <c r="C18" s="52"/>
      <c r="F18" s="2"/>
      <c r="G18" s="2"/>
      <c r="H18" s="2"/>
      <c r="I18" s="36"/>
      <c r="J18" s="2"/>
      <c r="K18" s="2"/>
      <c r="L18" s="2"/>
      <c r="N18" s="2"/>
      <c r="P18" s="2"/>
      <c r="R18" s="2"/>
      <c r="S18" s="2"/>
    </row>
    <row r="19" spans="1:19" ht="17.399999999999999" thickBot="1">
      <c r="A19" s="52"/>
      <c r="B19" s="52" t="s">
        <v>80</v>
      </c>
      <c r="C19" s="52"/>
      <c r="D19" s="70"/>
      <c r="F19" s="788">
        <v>0.20563501760943004</v>
      </c>
      <c r="G19" s="483"/>
      <c r="H19" s="482">
        <v>0.15000359376123051</v>
      </c>
      <c r="I19" s="483"/>
      <c r="J19" s="482">
        <v>0.22103350322969759</v>
      </c>
      <c r="K19" s="483"/>
      <c r="L19" s="482">
        <v>0.15246766396144987</v>
      </c>
      <c r="N19" s="482" t="e">
        <f>#REF!</f>
        <v>#REF!</v>
      </c>
      <c r="P19" s="482" t="e">
        <f>#REF!</f>
        <v>#REF!</v>
      </c>
      <c r="R19" s="482" t="e">
        <f t="shared" ref="R19:R20" si="4">N19-F19</f>
        <v>#REF!</v>
      </c>
      <c r="S19" s="482" t="e">
        <f t="shared" ref="S19:S20" si="5">P19-J19</f>
        <v>#REF!</v>
      </c>
    </row>
    <row r="20" spans="1:19" ht="17.399999999999999" thickBot="1">
      <c r="A20" s="52"/>
      <c r="B20" s="52" t="s">
        <v>81</v>
      </c>
      <c r="C20" s="52"/>
      <c r="F20" s="30">
        <v>639998</v>
      </c>
      <c r="G20" s="2"/>
      <c r="H20" s="30">
        <v>639998</v>
      </c>
      <c r="I20" s="36"/>
      <c r="J20" s="30">
        <v>639998</v>
      </c>
      <c r="K20" s="2"/>
      <c r="L20" s="30">
        <v>639998</v>
      </c>
      <c r="N20" s="30" t="e">
        <f>#REF!</f>
        <v>#REF!</v>
      </c>
      <c r="P20" s="30" t="e">
        <f>#REF!</f>
        <v>#REF!</v>
      </c>
      <c r="R20" s="30" t="e">
        <f t="shared" si="4"/>
        <v>#REF!</v>
      </c>
      <c r="S20" s="30" t="e">
        <f t="shared" si="5"/>
        <v>#REF!</v>
      </c>
    </row>
    <row r="29" spans="1:19">
      <c r="A29" s="71"/>
      <c r="L29" s="72"/>
    </row>
    <row r="30" spans="1:19">
      <c r="A30" s="71"/>
      <c r="L30" s="72"/>
    </row>
    <row r="31" spans="1:19">
      <c r="A31" s="71"/>
      <c r="L31" s="72"/>
    </row>
    <row r="32" spans="1:19">
      <c r="A32" s="71"/>
      <c r="L32" s="72"/>
    </row>
    <row r="41" spans="1:12">
      <c r="H41" s="66" t="s">
        <v>34</v>
      </c>
      <c r="I41" s="37"/>
      <c r="J41" s="74"/>
      <c r="K41" s="37"/>
      <c r="L41" s="74"/>
    </row>
    <row r="42" spans="1:12">
      <c r="A42" s="71"/>
      <c r="H42" s="66" t="s">
        <v>75</v>
      </c>
      <c r="I42" s="37"/>
      <c r="J42" s="74"/>
      <c r="K42" s="37"/>
      <c r="L42" s="74"/>
    </row>
    <row r="43" spans="1:12">
      <c r="A43" s="71"/>
    </row>
    <row r="44" spans="1:12">
      <c r="A44" s="55" t="s">
        <v>248</v>
      </c>
      <c r="B44" s="52"/>
      <c r="C44" s="52"/>
      <c r="D44" s="52"/>
      <c r="E44" s="52"/>
      <c r="F44" s="9"/>
      <c r="G44" s="52"/>
      <c r="H44" s="9"/>
      <c r="I44" s="9"/>
      <c r="J44" s="9"/>
      <c r="K44" s="9"/>
      <c r="L44" s="9">
        <v>5</v>
      </c>
    </row>
    <row r="45" spans="1:12">
      <c r="A45" s="71"/>
    </row>
    <row r="47" spans="1:12">
      <c r="A47" s="71"/>
    </row>
    <row r="49" spans="1:1">
      <c r="A49" s="71"/>
    </row>
    <row r="51" spans="1:1">
      <c r="A51" s="71"/>
    </row>
    <row r="53" spans="1:1">
      <c r="A53" s="71"/>
    </row>
    <row r="55" spans="1:1">
      <c r="A55" s="71"/>
    </row>
    <row r="57" spans="1:1">
      <c r="A57" s="71"/>
    </row>
    <row r="59" spans="1:1">
      <c r="A59" s="71"/>
    </row>
    <row r="61" spans="1:1">
      <c r="A61" s="71"/>
    </row>
    <row r="63" spans="1:1">
      <c r="A63" s="71"/>
    </row>
    <row r="65" spans="1:1">
      <c r="A65" s="71"/>
    </row>
  </sheetData>
  <mergeCells count="2">
    <mergeCell ref="F6:H6"/>
    <mergeCell ref="J6:L6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F56B6-5719-400F-ABE8-4A5D565C4EFA}">
  <dimension ref="A1:R37"/>
  <sheetViews>
    <sheetView zoomScaleNormal="100" zoomScaleSheetLayoutView="270" workbookViewId="0">
      <selection activeCell="B5" sqref="B5"/>
    </sheetView>
  </sheetViews>
  <sheetFormatPr defaultColWidth="9" defaultRowHeight="17.399999999999999" customHeight="1"/>
  <cols>
    <col min="1" max="1" width="12" style="1158" customWidth="1"/>
    <col min="2" max="2" width="21.19921875" style="1158" customWidth="1"/>
    <col min="3" max="3" width="1.796875" style="1158" customWidth="1"/>
    <col min="4" max="4" width="10.59765625" style="1158" customWidth="1"/>
    <col min="5" max="5" width="1" style="1158" customWidth="1"/>
    <col min="6" max="6" width="11.69921875" style="1158" customWidth="1"/>
    <col min="7" max="7" width="1.3984375" style="1158" customWidth="1"/>
    <col min="8" max="8" width="11.59765625" style="1158" customWidth="1"/>
    <col min="9" max="9" width="1.19921875" style="1158" customWidth="1"/>
    <col min="10" max="10" width="11.59765625" style="1222" customWidth="1"/>
    <col min="11" max="11" width="1.09765625" style="1222" customWidth="1"/>
    <col min="12" max="12" width="14" style="1222" customWidth="1"/>
    <col min="13" max="13" width="1.19921875" style="1158" customWidth="1"/>
    <col min="14" max="14" width="12.69921875" style="1158" customWidth="1"/>
    <col min="15" max="15" width="1.19921875" style="1158" customWidth="1"/>
    <col min="16" max="16" width="12.69921875" style="1158" customWidth="1"/>
    <col min="17" max="17" width="1.3984375" style="1158" customWidth="1"/>
    <col min="18" max="18" width="12.796875" style="1158" customWidth="1"/>
    <col min="19" max="16384" width="9" style="1158"/>
  </cols>
  <sheetData>
    <row r="1" spans="1:18" ht="17.399999999999999" customHeight="1">
      <c r="A1" s="1187" t="s">
        <v>111</v>
      </c>
      <c r="B1" s="1187"/>
      <c r="C1" s="1196"/>
      <c r="D1" s="1196"/>
      <c r="E1" s="1196"/>
      <c r="F1" s="1196"/>
      <c r="G1" s="1196"/>
      <c r="H1" s="1196"/>
      <c r="I1" s="1196"/>
      <c r="J1" s="1196"/>
      <c r="K1" s="1196"/>
      <c r="L1" s="1196"/>
      <c r="M1" s="1196"/>
      <c r="N1" s="1196"/>
      <c r="O1" s="1196"/>
      <c r="P1" s="1196"/>
      <c r="Q1" s="1196"/>
      <c r="R1" s="1159"/>
    </row>
    <row r="2" spans="1:18" ht="17.399999999999999" customHeight="1">
      <c r="A2" s="1196" t="s">
        <v>245</v>
      </c>
      <c r="B2" s="1196"/>
      <c r="C2" s="1196"/>
      <c r="D2" s="1196"/>
      <c r="E2" s="1196"/>
      <c r="F2" s="1196"/>
      <c r="G2" s="1196"/>
      <c r="H2" s="1196"/>
      <c r="I2" s="1196"/>
      <c r="J2" s="1196"/>
      <c r="K2" s="1196"/>
      <c r="L2" s="1196"/>
      <c r="M2" s="1196"/>
      <c r="N2" s="1196"/>
      <c r="O2" s="1196"/>
      <c r="P2" s="1196"/>
      <c r="Q2" s="1196"/>
      <c r="R2" s="1196"/>
    </row>
    <row r="3" spans="1:18" ht="17.399999999999999" customHeight="1">
      <c r="A3" s="1163" t="s">
        <v>1472</v>
      </c>
      <c r="B3" s="1187"/>
      <c r="C3" s="1196"/>
      <c r="D3" s="1196"/>
      <c r="E3" s="1196"/>
      <c r="F3" s="1196"/>
      <c r="G3" s="1196"/>
      <c r="H3" s="1196"/>
      <c r="I3" s="1196"/>
      <c r="J3" s="1196"/>
      <c r="K3" s="1196"/>
      <c r="L3" s="1196"/>
      <c r="M3" s="1196"/>
      <c r="N3" s="1196"/>
      <c r="O3" s="1196"/>
      <c r="P3" s="1196"/>
      <c r="Q3" s="1196"/>
      <c r="R3" s="1196"/>
    </row>
    <row r="4" spans="1:18" ht="17.399999999999999" customHeight="1">
      <c r="A4" s="1205"/>
      <c r="B4" s="1187"/>
      <c r="C4" s="1196"/>
      <c r="D4" s="1196"/>
      <c r="E4" s="1196"/>
      <c r="F4" s="1196"/>
      <c r="G4" s="1196"/>
      <c r="H4" s="1196"/>
      <c r="I4" s="1196"/>
      <c r="J4" s="1196"/>
      <c r="K4" s="1196"/>
      <c r="L4" s="1196"/>
      <c r="M4" s="1196"/>
      <c r="N4" s="1196"/>
      <c r="O4" s="1196"/>
      <c r="P4" s="1196"/>
      <c r="Q4" s="1196"/>
      <c r="R4" s="1196"/>
    </row>
    <row r="5" spans="1:18" s="1179" customFormat="1" ht="17.399999999999999" customHeight="1">
      <c r="A5" s="1206"/>
      <c r="B5" s="1206"/>
      <c r="C5" s="1206"/>
      <c r="D5" s="1206"/>
      <c r="E5" s="1206"/>
      <c r="F5" s="1207"/>
      <c r="G5" s="1206"/>
      <c r="H5" s="1206"/>
      <c r="I5" s="1206"/>
      <c r="J5" s="1206"/>
      <c r="K5" s="1206"/>
      <c r="L5" s="1206"/>
      <c r="P5" s="1247" t="s">
        <v>112</v>
      </c>
      <c r="Q5" s="1247"/>
      <c r="R5" s="1247"/>
    </row>
    <row r="6" spans="1:18" s="1179" customFormat="1" ht="17.399999999999999" customHeight="1">
      <c r="A6" s="1208"/>
      <c r="B6" s="1208"/>
      <c r="C6" s="1208"/>
      <c r="D6" s="1208"/>
      <c r="E6" s="1208"/>
      <c r="F6" s="1248" t="s">
        <v>192</v>
      </c>
      <c r="G6" s="1248"/>
      <c r="H6" s="1248"/>
      <c r="I6" s="1248"/>
      <c r="J6" s="1248"/>
      <c r="K6" s="1248"/>
      <c r="L6" s="1248"/>
      <c r="M6" s="1248"/>
      <c r="N6" s="1248"/>
      <c r="O6" s="1210"/>
      <c r="P6" s="1210"/>
    </row>
    <row r="7" spans="1:18" s="1179" customFormat="1" ht="17.399999999999999" customHeight="1">
      <c r="A7" s="1208"/>
      <c r="B7" s="1208"/>
      <c r="C7" s="1208"/>
      <c r="D7" s="1208"/>
      <c r="E7" s="1208"/>
      <c r="F7" s="1211"/>
      <c r="G7" s="1211"/>
      <c r="H7" s="1211"/>
      <c r="I7" s="1211"/>
      <c r="J7" s="1211"/>
      <c r="K7" s="1211"/>
      <c r="L7" s="1211" t="s">
        <v>193</v>
      </c>
      <c r="M7" s="1211"/>
      <c r="N7" s="1211"/>
      <c r="O7" s="1210"/>
      <c r="P7" s="1210"/>
    </row>
    <row r="8" spans="1:18" ht="17.399999999999999" customHeight="1">
      <c r="A8" s="1179"/>
      <c r="B8" s="1179"/>
      <c r="F8" s="1177"/>
      <c r="H8" s="1246" t="s">
        <v>194</v>
      </c>
      <c r="I8" s="1246"/>
      <c r="J8" s="1246"/>
      <c r="K8" s="1177"/>
      <c r="L8" s="1213" t="s">
        <v>195</v>
      </c>
      <c r="N8" s="1177" t="s">
        <v>196</v>
      </c>
      <c r="P8" s="1209"/>
      <c r="R8" s="1177"/>
    </row>
    <row r="9" spans="1:18" ht="17.399999999999999" customHeight="1">
      <c r="A9" s="1179"/>
      <c r="B9" s="1179"/>
      <c r="F9" s="1177" t="s">
        <v>197</v>
      </c>
      <c r="H9" s="1213" t="s">
        <v>198</v>
      </c>
      <c r="I9" s="1213"/>
      <c r="J9" s="1213"/>
      <c r="K9" s="1177"/>
      <c r="L9" s="1214" t="s">
        <v>199</v>
      </c>
      <c r="N9" s="1177" t="s">
        <v>200</v>
      </c>
      <c r="P9" s="1209" t="s">
        <v>201</v>
      </c>
      <c r="R9" s="1177" t="s">
        <v>202</v>
      </c>
    </row>
    <row r="10" spans="1:18" ht="17.399999999999999" customHeight="1">
      <c r="A10" s="1179"/>
      <c r="B10" s="1179"/>
      <c r="C10" s="1177"/>
      <c r="D10" s="1176" t="s">
        <v>1397</v>
      </c>
      <c r="F10" s="1176" t="s">
        <v>203</v>
      </c>
      <c r="H10" s="1176" t="s">
        <v>204</v>
      </c>
      <c r="I10" s="1177"/>
      <c r="J10" s="1212" t="s">
        <v>205</v>
      </c>
      <c r="K10" s="1179"/>
      <c r="L10" s="1212" t="s">
        <v>206</v>
      </c>
      <c r="N10" s="1176" t="s">
        <v>207</v>
      </c>
      <c r="P10" s="1215" t="s">
        <v>208</v>
      </c>
      <c r="R10" s="1176" t="s">
        <v>209</v>
      </c>
    </row>
    <row r="11" spans="1:18" ht="17.399999999999999" customHeight="1">
      <c r="A11" s="1216" t="s">
        <v>113</v>
      </c>
      <c r="B11" s="1179"/>
      <c r="F11" s="1177"/>
      <c r="H11" s="1177"/>
      <c r="I11" s="1177"/>
      <c r="J11" s="1177"/>
      <c r="K11" s="1177"/>
      <c r="L11" s="1177"/>
      <c r="R11" s="1217"/>
    </row>
    <row r="12" spans="1:18" ht="17.399999999999999" customHeight="1">
      <c r="A12" s="1179"/>
      <c r="B12" s="1179"/>
      <c r="F12" s="1177"/>
      <c r="H12" s="1177"/>
      <c r="I12" s="1177"/>
      <c r="J12" s="1177"/>
      <c r="K12" s="1177"/>
      <c r="L12" s="1177"/>
      <c r="N12" s="1185"/>
      <c r="R12" s="1217"/>
    </row>
    <row r="13" spans="1:18" ht="17.399999999999999" customHeight="1">
      <c r="A13" s="1218" t="s">
        <v>212</v>
      </c>
      <c r="B13" s="1179"/>
      <c r="C13" s="1180"/>
      <c r="D13" s="1180"/>
      <c r="F13" s="16">
        <v>639998</v>
      </c>
      <c r="G13" s="16"/>
      <c r="H13" s="16">
        <v>64000</v>
      </c>
      <c r="I13" s="16"/>
      <c r="J13" s="16">
        <v>2147914</v>
      </c>
      <c r="K13" s="16"/>
      <c r="L13" s="16">
        <v>-10576</v>
      </c>
      <c r="M13" s="16"/>
      <c r="N13" s="16">
        <v>2841336</v>
      </c>
      <c r="O13" s="16"/>
      <c r="P13" s="16">
        <v>2802</v>
      </c>
      <c r="Q13" s="16"/>
      <c r="R13" s="16">
        <v>2844138</v>
      </c>
    </row>
    <row r="14" spans="1:18" ht="7.05" customHeight="1">
      <c r="A14" s="1218"/>
      <c r="B14" s="1179"/>
      <c r="C14" s="1180"/>
      <c r="D14" s="1180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</row>
    <row r="15" spans="1:18" ht="17.399999999999999" customHeight="1">
      <c r="A15" s="1219" t="s">
        <v>1395</v>
      </c>
      <c r="B15" s="1179"/>
      <c r="C15" s="1180"/>
      <c r="D15" s="1180"/>
      <c r="F15" s="32">
        <v>0</v>
      </c>
      <c r="G15" s="16"/>
      <c r="H15" s="16">
        <v>0</v>
      </c>
      <c r="I15" s="16"/>
      <c r="J15" s="16">
        <v>-67839</v>
      </c>
      <c r="K15" s="16"/>
      <c r="L15" s="32">
        <v>0</v>
      </c>
      <c r="M15" s="16"/>
      <c r="N15" s="32">
        <v>-67839</v>
      </c>
      <c r="O15" s="16"/>
      <c r="P15" s="32">
        <v>0</v>
      </c>
      <c r="Q15" s="16"/>
      <c r="R15" s="32">
        <v>-67839</v>
      </c>
    </row>
    <row r="16" spans="1:18" ht="17.399999999999999" customHeight="1">
      <c r="A16" s="1218" t="s">
        <v>1394</v>
      </c>
      <c r="B16" s="1179"/>
      <c r="C16" s="1180"/>
      <c r="D16" s="1180"/>
      <c r="F16" s="1220">
        <v>0</v>
      </c>
      <c r="G16" s="16"/>
      <c r="H16" s="1220">
        <v>0</v>
      </c>
      <c r="I16" s="16"/>
      <c r="J16" s="1220">
        <v>-67839</v>
      </c>
      <c r="K16" s="16"/>
      <c r="L16" s="1220">
        <v>0</v>
      </c>
      <c r="M16" s="16"/>
      <c r="N16" s="32">
        <v>-67839</v>
      </c>
      <c r="O16" s="16"/>
      <c r="P16" s="1220">
        <v>0</v>
      </c>
      <c r="Q16" s="16"/>
      <c r="R16" s="32">
        <v>-67839</v>
      </c>
    </row>
    <row r="17" spans="1:18" ht="7.5" customHeight="1">
      <c r="A17" s="1218"/>
      <c r="B17" s="1179"/>
      <c r="C17" s="1180"/>
      <c r="D17" s="1180"/>
      <c r="F17" s="35"/>
      <c r="G17" s="16"/>
      <c r="H17" s="35"/>
      <c r="I17" s="16"/>
      <c r="J17" s="35"/>
      <c r="K17" s="16"/>
      <c r="L17" s="35"/>
      <c r="M17" s="16"/>
      <c r="N17" s="35"/>
      <c r="O17" s="16"/>
      <c r="P17" s="35"/>
      <c r="Q17" s="16"/>
      <c r="R17" s="35"/>
    </row>
    <row r="18" spans="1:18" ht="17.399999999999999" customHeight="1">
      <c r="A18" s="1158" t="s">
        <v>210</v>
      </c>
      <c r="B18" s="1179"/>
      <c r="C18" s="1180"/>
      <c r="D18" s="1180"/>
      <c r="F18" s="16">
        <v>0</v>
      </c>
      <c r="G18" s="16"/>
      <c r="H18" s="16">
        <v>0</v>
      </c>
      <c r="I18" s="16"/>
      <c r="J18" s="16">
        <v>175171</v>
      </c>
      <c r="K18" s="35"/>
      <c r="L18" s="16">
        <v>0</v>
      </c>
      <c r="M18" s="35"/>
      <c r="N18" s="16">
        <v>175171</v>
      </c>
      <c r="O18" s="35"/>
      <c r="P18" s="16">
        <v>-111</v>
      </c>
      <c r="Q18" s="16"/>
      <c r="R18" s="16">
        <v>175060</v>
      </c>
    </row>
    <row r="19" spans="1:18" ht="17.399999999999999" customHeight="1">
      <c r="A19" s="1158" t="s">
        <v>211</v>
      </c>
      <c r="B19" s="1179"/>
      <c r="C19" s="1180"/>
      <c r="D19" s="1180"/>
      <c r="F19" s="32">
        <v>0</v>
      </c>
      <c r="G19" s="16"/>
      <c r="H19" s="16">
        <v>0</v>
      </c>
      <c r="I19" s="16"/>
      <c r="J19" s="16">
        <v>0</v>
      </c>
      <c r="K19" s="16"/>
      <c r="L19" s="32">
        <v>165</v>
      </c>
      <c r="M19" s="16"/>
      <c r="N19" s="32">
        <v>165</v>
      </c>
      <c r="O19" s="16"/>
      <c r="P19" s="32">
        <v>18</v>
      </c>
      <c r="Q19" s="16"/>
      <c r="R19" s="32">
        <v>183</v>
      </c>
    </row>
    <row r="20" spans="1:18" ht="17.399999999999999" customHeight="1">
      <c r="A20" s="1179" t="s">
        <v>183</v>
      </c>
      <c r="B20" s="1179"/>
      <c r="C20" s="1180"/>
      <c r="D20" s="1180"/>
      <c r="F20" s="1220">
        <v>0</v>
      </c>
      <c r="G20" s="16"/>
      <c r="H20" s="1220">
        <v>0</v>
      </c>
      <c r="I20" s="16"/>
      <c r="J20" s="1220">
        <v>175171</v>
      </c>
      <c r="K20" s="16"/>
      <c r="L20" s="1220">
        <v>165</v>
      </c>
      <c r="M20" s="16"/>
      <c r="N20" s="32">
        <v>175336</v>
      </c>
      <c r="O20" s="16"/>
      <c r="P20" s="1220">
        <v>-93</v>
      </c>
      <c r="Q20" s="16"/>
      <c r="R20" s="32">
        <v>175243</v>
      </c>
    </row>
    <row r="21" spans="1:18" ht="8.5500000000000007" customHeight="1">
      <c r="A21" s="1179"/>
      <c r="B21" s="1179"/>
      <c r="C21" s="1180"/>
      <c r="D21" s="1180"/>
      <c r="F21" s="35"/>
      <c r="G21" s="16"/>
      <c r="H21" s="35"/>
      <c r="I21" s="16"/>
      <c r="J21" s="35"/>
      <c r="K21" s="16"/>
      <c r="L21" s="35"/>
      <c r="M21" s="16"/>
      <c r="N21" s="35"/>
      <c r="O21" s="16"/>
      <c r="P21" s="35"/>
      <c r="Q21" s="16"/>
      <c r="R21" s="35"/>
    </row>
    <row r="22" spans="1:18" ht="17.399999999999999" customHeight="1" thickBot="1">
      <c r="A22" s="1179" t="s">
        <v>1434</v>
      </c>
      <c r="B22" s="1179"/>
      <c r="C22" s="1180"/>
      <c r="D22" s="1180"/>
      <c r="F22" s="488">
        <v>639998</v>
      </c>
      <c r="G22" s="16"/>
      <c r="H22" s="488">
        <v>64000</v>
      </c>
      <c r="I22" s="16"/>
      <c r="J22" s="488">
        <v>2255246</v>
      </c>
      <c r="K22" s="16"/>
      <c r="L22" s="488">
        <v>-10411</v>
      </c>
      <c r="M22" s="16"/>
      <c r="N22" s="488">
        <v>2948833</v>
      </c>
      <c r="O22" s="16"/>
      <c r="P22" s="488">
        <v>2709</v>
      </c>
      <c r="Q22" s="16"/>
      <c r="R22" s="488">
        <v>2951542</v>
      </c>
    </row>
    <row r="23" spans="1:18" ht="17.399999999999999" customHeight="1">
      <c r="A23" s="1179"/>
      <c r="B23" s="1179"/>
      <c r="C23" s="1180"/>
      <c r="D23" s="1180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1:18" ht="17.399999999999999" customHeight="1">
      <c r="A24" s="1218" t="s">
        <v>276</v>
      </c>
      <c r="B24" s="1179"/>
      <c r="C24" s="1180"/>
      <c r="D24" s="1180"/>
      <c r="F24" s="16">
        <v>639998</v>
      </c>
      <c r="G24" s="16"/>
      <c r="H24" s="16">
        <v>64000</v>
      </c>
      <c r="I24" s="16"/>
      <c r="J24" s="16">
        <v>2317436</v>
      </c>
      <c r="K24" s="16"/>
      <c r="L24" s="16">
        <v>-10177</v>
      </c>
      <c r="M24" s="16"/>
      <c r="N24" s="16">
        <v>3011257</v>
      </c>
      <c r="O24" s="16"/>
      <c r="P24" s="16">
        <v>2370</v>
      </c>
      <c r="Q24" s="16"/>
      <c r="R24" s="16">
        <v>3013627</v>
      </c>
    </row>
    <row r="25" spans="1:18" ht="6.45" customHeight="1">
      <c r="A25" s="1218"/>
      <c r="B25" s="1179"/>
      <c r="C25" s="1180"/>
      <c r="D25" s="1180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</row>
    <row r="26" spans="1:18" ht="17.399999999999999" customHeight="1">
      <c r="A26" s="1219" t="s">
        <v>1395</v>
      </c>
      <c r="B26" s="1179"/>
      <c r="C26" s="1180"/>
      <c r="D26" s="1180">
        <v>15</v>
      </c>
      <c r="F26" s="32">
        <v>0</v>
      </c>
      <c r="G26" s="16"/>
      <c r="H26" s="16">
        <v>0</v>
      </c>
      <c r="I26" s="16"/>
      <c r="J26" s="16">
        <v>-147199</v>
      </c>
      <c r="K26" s="16"/>
      <c r="L26" s="32">
        <v>0</v>
      </c>
      <c r="M26" s="16"/>
      <c r="N26" s="32">
        <v>-147199</v>
      </c>
      <c r="O26" s="16"/>
      <c r="P26" s="32">
        <v>0</v>
      </c>
      <c r="Q26" s="16"/>
      <c r="R26" s="32">
        <v>-147199</v>
      </c>
    </row>
    <row r="27" spans="1:18" ht="17.399999999999999" customHeight="1">
      <c r="A27" s="1218" t="s">
        <v>1394</v>
      </c>
      <c r="B27" s="1179"/>
      <c r="C27" s="1180"/>
      <c r="D27" s="1180"/>
      <c r="F27" s="1220">
        <v>0</v>
      </c>
      <c r="G27" s="16"/>
      <c r="H27" s="1220">
        <v>0</v>
      </c>
      <c r="I27" s="16"/>
      <c r="J27" s="1220">
        <v>-147199</v>
      </c>
      <c r="K27" s="16"/>
      <c r="L27" s="1220">
        <v>0</v>
      </c>
      <c r="M27" s="16"/>
      <c r="N27" s="32">
        <v>-147199</v>
      </c>
      <c r="O27" s="16"/>
      <c r="P27" s="1220">
        <v>0</v>
      </c>
      <c r="Q27" s="16"/>
      <c r="R27" s="32">
        <v>-147199</v>
      </c>
    </row>
    <row r="28" spans="1:18" ht="6" customHeight="1">
      <c r="A28" s="1218"/>
      <c r="B28" s="1179"/>
      <c r="C28" s="1180"/>
      <c r="D28" s="1180"/>
      <c r="F28" s="35"/>
      <c r="G28" s="16"/>
      <c r="H28" s="35"/>
      <c r="I28" s="16"/>
      <c r="J28" s="35"/>
      <c r="K28" s="16"/>
      <c r="L28" s="35"/>
      <c r="M28" s="16"/>
      <c r="N28" s="35"/>
      <c r="O28" s="16"/>
      <c r="P28" s="35"/>
      <c r="Q28" s="16"/>
      <c r="R28" s="35"/>
    </row>
    <row r="29" spans="1:18" ht="17.399999999999999" customHeight="1">
      <c r="A29" s="1158" t="s">
        <v>210</v>
      </c>
      <c r="B29" s="1179"/>
      <c r="C29" s="1180"/>
      <c r="D29" s="1180"/>
      <c r="F29" s="16">
        <v>0</v>
      </c>
      <c r="G29" s="16"/>
      <c r="H29" s="16">
        <v>0</v>
      </c>
      <c r="I29" s="16"/>
      <c r="J29" s="16">
        <v>195674</v>
      </c>
      <c r="K29" s="16"/>
      <c r="L29" s="16">
        <v>0</v>
      </c>
      <c r="M29" s="16"/>
      <c r="N29" s="16">
        <v>195674</v>
      </c>
      <c r="O29" s="16"/>
      <c r="P29" s="16">
        <v>-924</v>
      </c>
      <c r="Q29" s="16"/>
      <c r="R29" s="16">
        <v>194750</v>
      </c>
    </row>
    <row r="30" spans="1:18" ht="17.399999999999999" customHeight="1">
      <c r="A30" s="1158" t="s">
        <v>211</v>
      </c>
      <c r="B30" s="1179"/>
      <c r="C30" s="1180"/>
      <c r="D30" s="1180"/>
      <c r="F30" s="32">
        <v>0</v>
      </c>
      <c r="G30" s="16"/>
      <c r="H30" s="16">
        <v>0</v>
      </c>
      <c r="I30" s="16"/>
      <c r="J30" s="16">
        <v>0</v>
      </c>
      <c r="K30" s="16"/>
      <c r="L30" s="32">
        <v>-1796</v>
      </c>
      <c r="M30" s="16"/>
      <c r="N30" s="32">
        <v>-1796</v>
      </c>
      <c r="O30" s="16"/>
      <c r="P30" s="32">
        <v>-199</v>
      </c>
      <c r="Q30" s="16"/>
      <c r="R30" s="32">
        <v>-1995</v>
      </c>
    </row>
    <row r="31" spans="1:18" ht="17.399999999999999" customHeight="1">
      <c r="A31" s="1179" t="s">
        <v>183</v>
      </c>
      <c r="B31" s="1179"/>
      <c r="C31" s="1180"/>
      <c r="D31" s="1180"/>
      <c r="F31" s="1220">
        <v>0</v>
      </c>
      <c r="G31" s="16"/>
      <c r="H31" s="1220">
        <v>0</v>
      </c>
      <c r="I31" s="16"/>
      <c r="J31" s="1220">
        <v>195674</v>
      </c>
      <c r="K31" s="16"/>
      <c r="L31" s="1220">
        <v>-1796</v>
      </c>
      <c r="M31" s="16"/>
      <c r="N31" s="32">
        <v>193878</v>
      </c>
      <c r="O31" s="16"/>
      <c r="P31" s="1220">
        <v>-1123</v>
      </c>
      <c r="Q31" s="16"/>
      <c r="R31" s="32">
        <v>192755</v>
      </c>
    </row>
    <row r="32" spans="1:18" ht="9" customHeight="1">
      <c r="A32" s="1179"/>
      <c r="B32" s="1179"/>
      <c r="C32" s="1180"/>
      <c r="D32" s="1180"/>
      <c r="F32" s="35"/>
      <c r="G32" s="16"/>
      <c r="H32" s="35"/>
      <c r="I32" s="16"/>
      <c r="J32" s="35"/>
      <c r="K32" s="16"/>
      <c r="L32" s="35"/>
      <c r="M32" s="16"/>
      <c r="N32" s="35"/>
      <c r="O32" s="16"/>
      <c r="P32" s="35"/>
      <c r="Q32" s="16"/>
      <c r="R32" s="35"/>
    </row>
    <row r="33" spans="1:18" ht="17.399999999999999" customHeight="1" thickBot="1">
      <c r="A33" s="1179" t="s">
        <v>1435</v>
      </c>
      <c r="B33" s="1179"/>
      <c r="C33" s="1180"/>
      <c r="D33" s="1180"/>
      <c r="F33" s="488">
        <v>639998</v>
      </c>
      <c r="G33" s="16"/>
      <c r="H33" s="488">
        <v>64000</v>
      </c>
      <c r="I33" s="16"/>
      <c r="J33" s="488">
        <v>2365911</v>
      </c>
      <c r="K33" s="16"/>
      <c r="L33" s="488">
        <v>-11973</v>
      </c>
      <c r="M33" s="16"/>
      <c r="N33" s="488">
        <v>3057936</v>
      </c>
      <c r="O33" s="16"/>
      <c r="P33" s="488">
        <v>1247</v>
      </c>
      <c r="Q33" s="16"/>
      <c r="R33" s="488">
        <v>3059183</v>
      </c>
    </row>
    <row r="34" spans="1:18" ht="15" customHeight="1">
      <c r="A34" s="1179"/>
      <c r="B34" s="1179"/>
      <c r="C34" s="1180"/>
      <c r="D34" s="1180"/>
      <c r="F34" s="35"/>
      <c r="G34" s="16"/>
      <c r="H34" s="35"/>
      <c r="I34" s="16"/>
      <c r="J34" s="35"/>
      <c r="K34" s="16"/>
      <c r="L34" s="35"/>
      <c r="M34" s="16"/>
      <c r="N34" s="35"/>
      <c r="O34" s="16"/>
      <c r="P34" s="35"/>
      <c r="Q34" s="16"/>
      <c r="R34" s="35"/>
    </row>
    <row r="35" spans="1:18" ht="18" customHeight="1">
      <c r="A35" s="1179"/>
      <c r="B35" s="1179"/>
      <c r="C35" s="1180"/>
      <c r="D35" s="1180"/>
      <c r="F35" s="35"/>
      <c r="G35" s="16"/>
      <c r="H35" s="35"/>
      <c r="I35" s="16"/>
      <c r="J35" s="35"/>
      <c r="K35" s="16"/>
      <c r="L35" s="35"/>
      <c r="M35" s="16"/>
      <c r="N35" s="35"/>
      <c r="O35" s="16"/>
      <c r="P35" s="35"/>
      <c r="Q35" s="16"/>
      <c r="R35" s="35"/>
    </row>
    <row r="36" spans="1:18" ht="18" customHeight="1">
      <c r="A36" s="1179"/>
      <c r="B36" s="1179"/>
      <c r="C36" s="1180"/>
      <c r="D36" s="1180"/>
      <c r="F36" s="35"/>
      <c r="G36" s="16"/>
      <c r="H36" s="35"/>
      <c r="I36" s="16"/>
      <c r="J36" s="35"/>
      <c r="K36" s="16"/>
      <c r="L36" s="35"/>
      <c r="M36" s="16"/>
      <c r="N36" s="35"/>
      <c r="O36" s="16"/>
      <c r="P36" s="35"/>
      <c r="Q36" s="16"/>
      <c r="R36" s="35"/>
    </row>
    <row r="37" spans="1:18" ht="17.399999999999999" customHeight="1">
      <c r="A37" s="1100" t="s">
        <v>251</v>
      </c>
      <c r="B37" s="1179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221">
        <v>8</v>
      </c>
    </row>
  </sheetData>
  <mergeCells count="3">
    <mergeCell ref="H8:J8"/>
    <mergeCell ref="P5:R5"/>
    <mergeCell ref="F6:N6"/>
  </mergeCells>
  <pageMargins left="0.78740157480314998" right="0.39370078740157499" top="0.78740157480314998" bottom="0.47244094488188998" header="0.511811023622047" footer="0.511811023622047"/>
  <pageSetup paperSize="9" scale="89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16378-ADD1-4BB6-88DB-CAF63AA1867E}">
  <dimension ref="A1:K33"/>
  <sheetViews>
    <sheetView zoomScaleNormal="100" zoomScaleSheetLayoutView="240" workbookViewId="0">
      <selection activeCell="A6" sqref="A6"/>
    </sheetView>
  </sheetViews>
  <sheetFormatPr defaultColWidth="9" defaultRowHeight="17.399999999999999" customHeight="1"/>
  <cols>
    <col min="1" max="1" width="36.59765625" style="1158" customWidth="1"/>
    <col min="2" max="2" width="12.69921875" style="1158" customWidth="1"/>
    <col min="3" max="3" width="10" style="1158" customWidth="1"/>
    <col min="4" max="4" width="1.19921875" style="1158" customWidth="1"/>
    <col min="5" max="5" width="15.5" style="1158" customWidth="1"/>
    <col min="6" max="6" width="1.19921875" style="1158" customWidth="1"/>
    <col min="7" max="7" width="15.69921875" style="1158" customWidth="1"/>
    <col min="8" max="8" width="1.3984375" style="1158" customWidth="1"/>
    <col min="9" max="9" width="15.69921875" style="1222" customWidth="1"/>
    <col min="10" max="10" width="1.5" style="1158" customWidth="1"/>
    <col min="11" max="11" width="15.69921875" style="1158" customWidth="1"/>
    <col min="12" max="16384" width="9" style="1158"/>
  </cols>
  <sheetData>
    <row r="1" spans="1:11" ht="17.399999999999999" customHeight="1">
      <c r="A1" s="1187" t="s">
        <v>111</v>
      </c>
      <c r="B1" s="1187"/>
      <c r="C1" s="1187"/>
      <c r="D1" s="1196"/>
      <c r="E1" s="1196"/>
      <c r="F1" s="1196"/>
      <c r="G1" s="1196"/>
      <c r="H1" s="1196"/>
      <c r="I1" s="1196"/>
      <c r="J1" s="1196"/>
      <c r="K1" s="1159"/>
    </row>
    <row r="2" spans="1:11" ht="17.399999999999999" customHeight="1">
      <c r="A2" s="1196" t="s">
        <v>245</v>
      </c>
      <c r="B2" s="1196"/>
      <c r="C2" s="1196"/>
      <c r="D2" s="1196"/>
      <c r="E2" s="1196"/>
      <c r="F2" s="1196"/>
      <c r="G2" s="1196"/>
      <c r="H2" s="1196"/>
      <c r="I2" s="1196"/>
      <c r="J2" s="1196"/>
      <c r="K2" s="1196"/>
    </row>
    <row r="3" spans="1:11" ht="17.399999999999999" customHeight="1">
      <c r="A3" s="1163" t="s">
        <v>1472</v>
      </c>
      <c r="B3" s="1205"/>
      <c r="C3" s="1187"/>
      <c r="D3" s="1196"/>
      <c r="E3" s="1196"/>
      <c r="F3" s="1196"/>
      <c r="G3" s="1196"/>
      <c r="H3" s="1196"/>
      <c r="I3" s="1196"/>
      <c r="J3" s="1196"/>
      <c r="K3" s="1196"/>
    </row>
    <row r="4" spans="1:11" ht="17.399999999999999" customHeight="1">
      <c r="A4" s="1205"/>
      <c r="B4" s="1205"/>
      <c r="C4" s="1187"/>
      <c r="D4" s="1196"/>
      <c r="E4" s="1196"/>
      <c r="F4" s="1196"/>
      <c r="G4" s="1196"/>
      <c r="H4" s="1196"/>
      <c r="I4" s="1196"/>
      <c r="J4" s="1196"/>
      <c r="K4" s="1196"/>
    </row>
    <row r="5" spans="1:11" s="1179" customFormat="1" ht="17.399999999999999" customHeight="1">
      <c r="A5" s="1223"/>
      <c r="B5" s="1223"/>
      <c r="C5" s="1223"/>
      <c r="D5" s="1223"/>
      <c r="E5" s="1223"/>
      <c r="F5" s="1223"/>
      <c r="G5" s="1223"/>
      <c r="H5" s="1223"/>
      <c r="I5" s="1247" t="s">
        <v>112</v>
      </c>
      <c r="J5" s="1247"/>
      <c r="K5" s="1247"/>
    </row>
    <row r="6" spans="1:11" s="1179" customFormat="1" ht="17.399999999999999" customHeight="1">
      <c r="A6" s="1208"/>
      <c r="B6" s="1208"/>
      <c r="C6" s="1208"/>
      <c r="D6" s="1208"/>
      <c r="E6" s="1187"/>
      <c r="F6" s="1187"/>
      <c r="G6" s="1246" t="s">
        <v>194</v>
      </c>
      <c r="H6" s="1246"/>
      <c r="I6" s="1246"/>
    </row>
    <row r="7" spans="1:11" ht="17.399999999999999" customHeight="1">
      <c r="A7" s="1179"/>
      <c r="B7" s="1179"/>
      <c r="C7" s="1179"/>
      <c r="E7" s="1177" t="s">
        <v>197</v>
      </c>
      <c r="G7" s="1177" t="s">
        <v>198</v>
      </c>
      <c r="H7" s="1177"/>
      <c r="I7" s="1177"/>
      <c r="K7" s="1177" t="s">
        <v>213</v>
      </c>
    </row>
    <row r="8" spans="1:11" ht="17.399999999999999" customHeight="1">
      <c r="A8" s="1179"/>
      <c r="B8" s="1179"/>
      <c r="C8" s="1176" t="s">
        <v>1397</v>
      </c>
      <c r="E8" s="1176" t="s">
        <v>203</v>
      </c>
      <c r="G8" s="1176" t="s">
        <v>204</v>
      </c>
      <c r="H8" s="1177"/>
      <c r="I8" s="1176" t="s">
        <v>205</v>
      </c>
      <c r="K8" s="1176" t="s">
        <v>214</v>
      </c>
    </row>
    <row r="9" spans="1:11" ht="17.399999999999999" customHeight="1">
      <c r="A9" s="1224" t="s">
        <v>114</v>
      </c>
      <c r="B9" s="1224"/>
      <c r="C9" s="1179"/>
      <c r="E9" s="1177"/>
      <c r="G9" s="1177"/>
      <c r="H9" s="1177"/>
      <c r="I9" s="1177"/>
      <c r="K9" s="1217"/>
    </row>
    <row r="10" spans="1:11" ht="17.399999999999999" customHeight="1">
      <c r="A10" s="1179"/>
      <c r="B10" s="1179"/>
      <c r="C10" s="1177"/>
      <c r="E10" s="1177"/>
      <c r="G10" s="1177"/>
      <c r="H10" s="1177"/>
      <c r="I10" s="1177"/>
      <c r="K10" s="1217"/>
    </row>
    <row r="11" spans="1:11" ht="17.399999999999999" customHeight="1">
      <c r="A11" s="1218" t="s">
        <v>212</v>
      </c>
      <c r="B11" s="1218"/>
      <c r="C11" s="1180"/>
      <c r="E11" s="35">
        <v>639998</v>
      </c>
      <c r="F11" s="35"/>
      <c r="G11" s="35">
        <v>64000</v>
      </c>
      <c r="H11" s="35"/>
      <c r="I11" s="35">
        <v>2137417</v>
      </c>
      <c r="J11" s="35"/>
      <c r="K11" s="35">
        <v>2841415</v>
      </c>
    </row>
    <row r="12" spans="1:11" ht="7.5" customHeight="1">
      <c r="A12" s="1218"/>
      <c r="B12" s="1218"/>
      <c r="C12" s="1180"/>
      <c r="E12" s="35"/>
      <c r="F12" s="35"/>
      <c r="G12" s="35"/>
      <c r="H12" s="35"/>
      <c r="I12" s="35"/>
      <c r="J12" s="35"/>
      <c r="K12" s="35"/>
    </row>
    <row r="13" spans="1:11" ht="17.399999999999999" customHeight="1">
      <c r="A13" s="1219" t="s">
        <v>1395</v>
      </c>
      <c r="B13" s="1218"/>
      <c r="C13" s="1180"/>
      <c r="E13" s="32">
        <v>0</v>
      </c>
      <c r="F13" s="35"/>
      <c r="G13" s="32">
        <v>0</v>
      </c>
      <c r="H13" s="35"/>
      <c r="I13" s="32">
        <v>-67839</v>
      </c>
      <c r="J13" s="35"/>
      <c r="K13" s="32">
        <v>-67839</v>
      </c>
    </row>
    <row r="14" spans="1:11" ht="17.399999999999999" customHeight="1">
      <c r="A14" s="1218" t="s">
        <v>1394</v>
      </c>
      <c r="B14" s="1218"/>
      <c r="C14" s="1180"/>
      <c r="E14" s="35">
        <v>0</v>
      </c>
      <c r="F14" s="35"/>
      <c r="G14" s="35">
        <v>0</v>
      </c>
      <c r="H14" s="35"/>
      <c r="I14" s="35">
        <v>-67839</v>
      </c>
      <c r="J14" s="35"/>
      <c r="K14" s="35">
        <v>-67839</v>
      </c>
    </row>
    <row r="15" spans="1:11" ht="7.5" customHeight="1">
      <c r="A15" s="1218"/>
      <c r="B15" s="1218"/>
      <c r="C15" s="1180"/>
      <c r="E15" s="35"/>
      <c r="F15" s="35"/>
      <c r="G15" s="35"/>
      <c r="H15" s="35"/>
      <c r="I15" s="35"/>
      <c r="J15" s="35"/>
      <c r="K15" s="35"/>
    </row>
    <row r="16" spans="1:11" ht="17.399999999999999" customHeight="1">
      <c r="A16" s="1225" t="s">
        <v>178</v>
      </c>
      <c r="B16" s="1225"/>
      <c r="C16" s="1180"/>
      <c r="E16" s="32">
        <v>0</v>
      </c>
      <c r="F16" s="35"/>
      <c r="G16" s="32">
        <v>0</v>
      </c>
      <c r="H16" s="35"/>
      <c r="I16" s="32">
        <v>175397</v>
      </c>
      <c r="J16" s="35"/>
      <c r="K16" s="32">
        <v>175397</v>
      </c>
    </row>
    <row r="17" spans="1:11" ht="17.399999999999999" customHeight="1">
      <c r="A17" s="1179" t="s">
        <v>183</v>
      </c>
      <c r="B17" s="1179"/>
      <c r="C17" s="1180"/>
      <c r="E17" s="32">
        <v>0</v>
      </c>
      <c r="F17" s="35"/>
      <c r="G17" s="32">
        <v>0</v>
      </c>
      <c r="H17" s="35"/>
      <c r="I17" s="32">
        <v>175397</v>
      </c>
      <c r="J17" s="35"/>
      <c r="K17" s="32">
        <v>175397</v>
      </c>
    </row>
    <row r="18" spans="1:11" ht="6" customHeight="1">
      <c r="A18" s="1179"/>
      <c r="B18" s="1179"/>
      <c r="C18" s="1180"/>
      <c r="E18" s="35"/>
      <c r="F18" s="16"/>
      <c r="G18" s="35"/>
      <c r="H18" s="16"/>
      <c r="I18" s="35"/>
      <c r="J18" s="16"/>
      <c r="K18" s="35"/>
    </row>
    <row r="19" spans="1:11" ht="17.399999999999999" customHeight="1" thickBot="1">
      <c r="A19" s="1179" t="s">
        <v>1434</v>
      </c>
      <c r="B19" s="1179"/>
      <c r="C19" s="1177"/>
      <c r="E19" s="488">
        <v>639998</v>
      </c>
      <c r="F19" s="16"/>
      <c r="G19" s="488">
        <v>64000</v>
      </c>
      <c r="H19" s="16"/>
      <c r="I19" s="488">
        <v>2244975</v>
      </c>
      <c r="J19" s="16"/>
      <c r="K19" s="488">
        <v>2948973</v>
      </c>
    </row>
    <row r="20" spans="1:11" ht="17.399999999999999" customHeight="1">
      <c r="A20" s="1179"/>
      <c r="B20" s="1179"/>
      <c r="C20" s="1177"/>
      <c r="E20" s="16"/>
      <c r="F20" s="16"/>
      <c r="G20" s="16"/>
      <c r="H20" s="16"/>
      <c r="I20" s="16"/>
      <c r="J20" s="16"/>
      <c r="K20" s="16"/>
    </row>
    <row r="21" spans="1:11" ht="7.95" customHeight="1">
      <c r="A21" s="1179"/>
      <c r="B21" s="1179"/>
      <c r="C21" s="1177"/>
      <c r="E21" s="16"/>
      <c r="F21" s="16"/>
      <c r="G21" s="16"/>
      <c r="H21" s="16"/>
      <c r="I21" s="16"/>
      <c r="J21" s="16"/>
      <c r="K21" s="16"/>
    </row>
    <row r="22" spans="1:11" ht="17.399999999999999" customHeight="1">
      <c r="A22" s="1218" t="s">
        <v>276</v>
      </c>
      <c r="B22" s="1218"/>
      <c r="C22" s="1180"/>
      <c r="E22" s="35">
        <v>639998</v>
      </c>
      <c r="F22" s="35"/>
      <c r="G22" s="35">
        <v>64000</v>
      </c>
      <c r="H22" s="35"/>
      <c r="I22" s="35">
        <v>2310263</v>
      </c>
      <c r="J22" s="35"/>
      <c r="K22" s="35">
        <v>3014261</v>
      </c>
    </row>
    <row r="23" spans="1:11" ht="5.55" customHeight="1">
      <c r="A23" s="1218"/>
      <c r="B23" s="1218"/>
      <c r="C23" s="1180"/>
      <c r="E23" s="35"/>
      <c r="F23" s="35"/>
      <c r="G23" s="35"/>
      <c r="H23" s="35"/>
      <c r="I23" s="35"/>
      <c r="J23" s="35"/>
      <c r="K23" s="35"/>
    </row>
    <row r="24" spans="1:11" ht="17.399999999999999" customHeight="1">
      <c r="A24" s="1219" t="s">
        <v>1395</v>
      </c>
      <c r="B24" s="1218"/>
      <c r="C24" s="1180">
        <v>15</v>
      </c>
      <c r="E24" s="32">
        <v>0</v>
      </c>
      <c r="F24" s="35"/>
      <c r="G24" s="32">
        <v>0</v>
      </c>
      <c r="H24" s="35"/>
      <c r="I24" s="32">
        <v>-147199</v>
      </c>
      <c r="J24" s="35"/>
      <c r="K24" s="32">
        <v>-147199</v>
      </c>
    </row>
    <row r="25" spans="1:11" ht="17.399999999999999" customHeight="1">
      <c r="A25" s="1218" t="s">
        <v>1394</v>
      </c>
      <c r="B25" s="1218"/>
      <c r="C25" s="1180"/>
      <c r="E25" s="32">
        <v>0</v>
      </c>
      <c r="F25" s="35"/>
      <c r="G25" s="32">
        <v>0</v>
      </c>
      <c r="H25" s="35"/>
      <c r="I25" s="32">
        <v>-147199</v>
      </c>
      <c r="J25" s="35"/>
      <c r="K25" s="32">
        <v>-147199</v>
      </c>
    </row>
    <row r="26" spans="1:11" ht="7.05" customHeight="1">
      <c r="A26" s="1218"/>
      <c r="B26" s="1218"/>
      <c r="C26" s="1180"/>
      <c r="E26" s="35"/>
      <c r="F26" s="16"/>
      <c r="G26" s="35"/>
      <c r="H26" s="16"/>
      <c r="I26" s="35"/>
      <c r="J26" s="16"/>
      <c r="K26" s="35"/>
    </row>
    <row r="27" spans="1:11" ht="17.399999999999999" customHeight="1">
      <c r="A27" s="1225" t="s">
        <v>178</v>
      </c>
      <c r="B27" s="1218"/>
      <c r="E27" s="32">
        <v>0</v>
      </c>
      <c r="F27" s="35"/>
      <c r="G27" s="32">
        <v>0</v>
      </c>
      <c r="H27" s="35"/>
      <c r="I27" s="32">
        <v>203874</v>
      </c>
      <c r="J27" s="35"/>
      <c r="K27" s="32">
        <v>203874</v>
      </c>
    </row>
    <row r="28" spans="1:11" ht="17.399999999999999" customHeight="1">
      <c r="A28" s="1179" t="s">
        <v>183</v>
      </c>
      <c r="B28" s="1179"/>
      <c r="E28" s="32">
        <v>0</v>
      </c>
      <c r="F28" s="35"/>
      <c r="G28" s="32">
        <v>0</v>
      </c>
      <c r="H28" s="35"/>
      <c r="I28" s="32">
        <v>203874</v>
      </c>
      <c r="J28" s="35"/>
      <c r="K28" s="32">
        <v>203874</v>
      </c>
    </row>
    <row r="29" spans="1:11" ht="7.5" customHeight="1">
      <c r="A29" s="1179"/>
      <c r="B29" s="1179"/>
      <c r="E29" s="35"/>
      <c r="F29" s="16"/>
      <c r="G29" s="35"/>
      <c r="H29" s="16"/>
      <c r="I29" s="35"/>
      <c r="J29" s="16"/>
      <c r="K29" s="35"/>
    </row>
    <row r="30" spans="1:11" ht="17.399999999999999" customHeight="1" thickBot="1">
      <c r="A30" s="1179" t="s">
        <v>1435</v>
      </c>
      <c r="B30" s="1179"/>
      <c r="C30" s="1179"/>
      <c r="E30" s="488">
        <v>639998</v>
      </c>
      <c r="F30" s="16"/>
      <c r="G30" s="488">
        <v>64000</v>
      </c>
      <c r="H30" s="16"/>
      <c r="I30" s="488">
        <v>2366938</v>
      </c>
      <c r="J30" s="16"/>
      <c r="K30" s="488">
        <v>3070936</v>
      </c>
    </row>
    <row r="31" spans="1:11" ht="17.399999999999999" customHeight="1">
      <c r="A31" s="1179"/>
      <c r="B31" s="1179"/>
      <c r="C31" s="1179"/>
      <c r="E31" s="16"/>
      <c r="F31" s="16"/>
      <c r="G31" s="16"/>
      <c r="H31" s="16"/>
      <c r="I31" s="16"/>
      <c r="J31" s="16"/>
      <c r="K31" s="16"/>
    </row>
    <row r="32" spans="1:11" ht="21" customHeight="1">
      <c r="A32" s="1179"/>
      <c r="B32" s="1179"/>
      <c r="C32" s="1179"/>
      <c r="E32" s="16"/>
      <c r="F32" s="16"/>
      <c r="G32" s="16"/>
      <c r="H32" s="16"/>
      <c r="I32" s="16"/>
      <c r="J32" s="16"/>
      <c r="K32" s="16"/>
    </row>
    <row r="33" spans="1:11" ht="17.399999999999999" customHeight="1">
      <c r="A33" s="1100" t="s">
        <v>251</v>
      </c>
      <c r="B33" s="1100"/>
      <c r="D33" s="1226"/>
      <c r="E33" s="1226"/>
      <c r="F33" s="1226"/>
      <c r="G33" s="1226"/>
      <c r="H33" s="1226"/>
      <c r="I33" s="1158"/>
      <c r="K33" s="1221">
        <v>9</v>
      </c>
    </row>
  </sheetData>
  <mergeCells count="2">
    <mergeCell ref="I5:K5"/>
    <mergeCell ref="G6:I6"/>
  </mergeCells>
  <pageMargins left="0.78740157480314965" right="0.39370078740157483" top="0.98425196850393704" bottom="0.47244094488188981" header="0.51181102362204722" footer="0.51181102362204722"/>
  <pageSetup paperSize="9" scale="99" orientation="landscape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47091-1A2F-4201-811F-A8D867499038}">
  <dimension ref="A1:J46"/>
  <sheetViews>
    <sheetView zoomScaleNormal="100" zoomScaleSheetLayoutView="240" workbookViewId="0">
      <selection activeCell="O16" sqref="O16"/>
    </sheetView>
  </sheetViews>
  <sheetFormatPr defaultColWidth="9" defaultRowHeight="16.95" customHeight="1"/>
  <cols>
    <col min="1" max="1" width="2.59765625" style="1158" customWidth="1"/>
    <col min="2" max="2" width="3.59765625" style="1158" customWidth="1"/>
    <col min="3" max="3" width="39.19921875" style="1158" customWidth="1"/>
    <col min="4" max="4" width="9.19921875" style="1158" customWidth="1"/>
    <col min="5" max="5" width="0.8984375" style="1158" customWidth="1"/>
    <col min="6" max="6" width="9.19921875" style="1158" customWidth="1"/>
    <col min="7" max="7" width="0.8984375" style="1158" customWidth="1"/>
    <col min="8" max="8" width="9.19921875" style="1158" customWidth="1"/>
    <col min="9" max="9" width="0.8984375" style="1158" customWidth="1"/>
    <col min="10" max="10" width="9.19921875" style="1158" customWidth="1"/>
    <col min="11" max="16384" width="9" style="1169"/>
  </cols>
  <sheetData>
    <row r="1" spans="1:10" ht="16.95" customHeight="1">
      <c r="A1" s="1179" t="s">
        <v>111</v>
      </c>
      <c r="J1" s="1159"/>
    </row>
    <row r="2" spans="1:10" ht="16.95" customHeight="1">
      <c r="A2" s="1179" t="s">
        <v>246</v>
      </c>
    </row>
    <row r="3" spans="1:10" ht="16.95" customHeight="1">
      <c r="A3" s="1163" t="s">
        <v>1472</v>
      </c>
    </row>
    <row r="5" spans="1:10" ht="16.95" customHeight="1">
      <c r="F5" s="1172"/>
      <c r="G5" s="1173"/>
      <c r="H5" s="1247" t="s">
        <v>112</v>
      </c>
      <c r="I5" s="1247"/>
      <c r="J5" s="1247"/>
    </row>
    <row r="6" spans="1:10" ht="16.95" customHeight="1">
      <c r="D6" s="1243" t="s">
        <v>113</v>
      </c>
      <c r="E6" s="1243"/>
      <c r="F6" s="1243"/>
      <c r="G6" s="1173"/>
      <c r="H6" s="1243" t="s">
        <v>114</v>
      </c>
      <c r="I6" s="1243"/>
      <c r="J6" s="1243"/>
    </row>
    <row r="7" spans="1:10" ht="16.95" customHeight="1">
      <c r="D7" s="1227" t="s">
        <v>275</v>
      </c>
      <c r="E7" s="1143"/>
      <c r="F7" s="1227" t="s">
        <v>163</v>
      </c>
      <c r="G7" s="1143"/>
      <c r="H7" s="1227" t="s">
        <v>275</v>
      </c>
      <c r="I7" s="1143"/>
      <c r="J7" s="1227" t="s">
        <v>163</v>
      </c>
    </row>
    <row r="8" spans="1:10" ht="16.95" customHeight="1">
      <c r="A8" s="1179" t="s">
        <v>215</v>
      </c>
      <c r="G8" s="1173"/>
      <c r="H8" s="1185"/>
      <c r="I8" s="1185"/>
      <c r="J8" s="1185"/>
    </row>
    <row r="9" spans="1:10" ht="16.95" customHeight="1">
      <c r="A9" s="1158" t="s">
        <v>177</v>
      </c>
      <c r="D9" s="16">
        <v>245109</v>
      </c>
      <c r="E9" s="16"/>
      <c r="F9" s="16">
        <v>218438</v>
      </c>
      <c r="G9" s="16"/>
      <c r="H9" s="16">
        <v>254233</v>
      </c>
      <c r="I9" s="16"/>
      <c r="J9" s="16">
        <v>218775</v>
      </c>
    </row>
    <row r="10" spans="1:10" ht="16.95" customHeight="1">
      <c r="A10" s="1179" t="s">
        <v>216</v>
      </c>
      <c r="D10" s="16"/>
      <c r="E10" s="16"/>
      <c r="F10" s="16"/>
      <c r="G10" s="16"/>
      <c r="H10" s="16"/>
      <c r="I10" s="16"/>
      <c r="J10" s="16"/>
    </row>
    <row r="11" spans="1:10" ht="16.95" customHeight="1">
      <c r="A11" s="1179" t="s">
        <v>217</v>
      </c>
      <c r="D11" s="16"/>
      <c r="E11" s="16"/>
      <c r="F11" s="16"/>
      <c r="G11" s="16"/>
      <c r="H11" s="16"/>
      <c r="I11" s="16"/>
      <c r="J11" s="16"/>
    </row>
    <row r="12" spans="1:10" ht="16.95" customHeight="1">
      <c r="A12" s="1179"/>
      <c r="B12" s="1158" t="s">
        <v>1393</v>
      </c>
      <c r="D12" s="16">
        <v>54292</v>
      </c>
      <c r="E12" s="16"/>
      <c r="F12" s="16">
        <v>57032</v>
      </c>
      <c r="G12" s="16"/>
      <c r="H12" s="16">
        <v>53534</v>
      </c>
      <c r="I12" s="16"/>
      <c r="J12" s="16">
        <v>56548</v>
      </c>
    </row>
    <row r="13" spans="1:10" s="1158" customFormat="1" ht="16.95" customHeight="1">
      <c r="A13" s="1179"/>
      <c r="B13" s="1158" t="s">
        <v>1478</v>
      </c>
      <c r="D13" s="16">
        <v>1352</v>
      </c>
      <c r="E13" s="16"/>
      <c r="F13" s="16">
        <v>-1125</v>
      </c>
      <c r="G13" s="16"/>
      <c r="H13" s="16">
        <v>-1367</v>
      </c>
      <c r="I13" s="16"/>
      <c r="J13" s="16">
        <v>-2904</v>
      </c>
    </row>
    <row r="14" spans="1:10" ht="16.95" customHeight="1">
      <c r="A14" s="1179"/>
      <c r="B14" s="1158" t="s">
        <v>1431</v>
      </c>
      <c r="D14" s="16">
        <v>84</v>
      </c>
      <c r="E14" s="16"/>
      <c r="F14" s="16">
        <v>-213</v>
      </c>
      <c r="G14" s="16"/>
      <c r="H14" s="16">
        <v>33</v>
      </c>
      <c r="I14" s="16"/>
      <c r="J14" s="16">
        <v>-213</v>
      </c>
    </row>
    <row r="15" spans="1:10" ht="16.95" customHeight="1">
      <c r="A15" s="1179"/>
      <c r="B15" s="1158" t="s">
        <v>1429</v>
      </c>
      <c r="D15" s="16">
        <v>7054</v>
      </c>
      <c r="E15" s="16"/>
      <c r="F15" s="16">
        <v>-566</v>
      </c>
      <c r="G15" s="16"/>
      <c r="H15" s="16">
        <v>7054</v>
      </c>
      <c r="I15" s="16"/>
      <c r="J15" s="16">
        <v>-566</v>
      </c>
    </row>
    <row r="16" spans="1:10" ht="16.95" customHeight="1">
      <c r="A16" s="1179"/>
      <c r="B16" s="1158" t="s">
        <v>1428</v>
      </c>
      <c r="D16" s="16">
        <v>0</v>
      </c>
      <c r="E16" s="16"/>
      <c r="F16" s="16">
        <v>-559</v>
      </c>
      <c r="G16" s="16"/>
      <c r="H16" s="16">
        <v>0</v>
      </c>
      <c r="I16" s="16"/>
      <c r="J16" s="16">
        <v>-559</v>
      </c>
    </row>
    <row r="17" spans="1:10" ht="16.95" customHeight="1">
      <c r="A17" s="1179"/>
      <c r="B17" s="1158" t="s">
        <v>218</v>
      </c>
      <c r="D17" s="16">
        <v>6098</v>
      </c>
      <c r="E17" s="16"/>
      <c r="F17" s="16">
        <v>6630</v>
      </c>
      <c r="G17" s="16"/>
      <c r="H17" s="16">
        <v>6098</v>
      </c>
      <c r="I17" s="16"/>
      <c r="J17" s="16">
        <v>6630</v>
      </c>
    </row>
    <row r="18" spans="1:10" ht="16.95" customHeight="1">
      <c r="A18" s="1179"/>
      <c r="B18" s="1158" t="s">
        <v>176</v>
      </c>
      <c r="D18" s="32">
        <v>10256</v>
      </c>
      <c r="E18" s="16"/>
      <c r="F18" s="32">
        <v>5550</v>
      </c>
      <c r="G18" s="16"/>
      <c r="H18" s="32">
        <v>9470</v>
      </c>
      <c r="I18" s="16"/>
      <c r="J18" s="32">
        <v>5211</v>
      </c>
    </row>
    <row r="19" spans="1:10" ht="16.95" customHeight="1">
      <c r="A19" s="1179" t="s">
        <v>219</v>
      </c>
      <c r="D19" s="16"/>
      <c r="E19" s="16"/>
      <c r="F19" s="16"/>
      <c r="G19" s="16"/>
      <c r="H19" s="16"/>
      <c r="I19" s="16"/>
      <c r="J19" s="16"/>
    </row>
    <row r="20" spans="1:10" ht="16.95" customHeight="1">
      <c r="A20" s="1179" t="s">
        <v>220</v>
      </c>
      <c r="D20" s="16">
        <v>324245</v>
      </c>
      <c r="E20" s="16"/>
      <c r="F20" s="16">
        <v>285187</v>
      </c>
      <c r="G20" s="16"/>
      <c r="H20" s="16">
        <v>329055</v>
      </c>
      <c r="I20" s="16"/>
      <c r="J20" s="16">
        <v>282922</v>
      </c>
    </row>
    <row r="21" spans="1:10" ht="16.95" customHeight="1">
      <c r="A21" s="1179" t="s">
        <v>221</v>
      </c>
      <c r="D21" s="16"/>
      <c r="E21" s="16"/>
      <c r="F21" s="16"/>
      <c r="G21" s="16"/>
      <c r="H21" s="16"/>
      <c r="I21" s="16"/>
      <c r="J21" s="16"/>
    </row>
    <row r="22" spans="1:10" ht="16.95" customHeight="1">
      <c r="A22" s="1179"/>
      <c r="B22" s="1158" t="s">
        <v>222</v>
      </c>
      <c r="D22" s="16"/>
      <c r="E22" s="16"/>
      <c r="F22" s="16"/>
      <c r="G22" s="16"/>
      <c r="H22" s="16"/>
      <c r="I22" s="16"/>
      <c r="J22" s="16"/>
    </row>
    <row r="23" spans="1:10" ht="16.95" customHeight="1">
      <c r="B23" s="1158" t="s">
        <v>1391</v>
      </c>
      <c r="D23" s="16">
        <v>18534</v>
      </c>
      <c r="E23" s="16"/>
      <c r="F23" s="16">
        <v>-335262</v>
      </c>
      <c r="G23" s="16"/>
      <c r="H23" s="16">
        <v>15679</v>
      </c>
      <c r="I23" s="16"/>
      <c r="J23" s="16">
        <v>-356511</v>
      </c>
    </row>
    <row r="24" spans="1:10" ht="16.95" customHeight="1">
      <c r="B24" s="1158" t="s">
        <v>123</v>
      </c>
      <c r="D24" s="16">
        <v>-6307</v>
      </c>
      <c r="E24" s="16"/>
      <c r="F24" s="16">
        <v>-7175</v>
      </c>
      <c r="G24" s="16"/>
      <c r="H24" s="16">
        <v>-6307</v>
      </c>
      <c r="I24" s="16"/>
      <c r="J24" s="16">
        <v>-5154</v>
      </c>
    </row>
    <row r="25" spans="1:10" ht="16.95" customHeight="1">
      <c r="B25" s="1158" t="s">
        <v>124</v>
      </c>
      <c r="D25" s="16">
        <v>29</v>
      </c>
      <c r="E25" s="16"/>
      <c r="F25" s="16">
        <v>89</v>
      </c>
      <c r="G25" s="16"/>
      <c r="H25" s="16">
        <v>297</v>
      </c>
      <c r="I25" s="16"/>
      <c r="J25" s="16">
        <v>112</v>
      </c>
    </row>
    <row r="26" spans="1:10" ht="16.95" customHeight="1">
      <c r="B26" s="1158" t="s">
        <v>126</v>
      </c>
      <c r="D26" s="16">
        <v>8380</v>
      </c>
      <c r="E26" s="16"/>
      <c r="F26" s="16">
        <v>-33320</v>
      </c>
      <c r="G26" s="16"/>
      <c r="H26" s="16">
        <v>8380</v>
      </c>
      <c r="I26" s="16"/>
      <c r="J26" s="16">
        <v>-33320</v>
      </c>
    </row>
    <row r="27" spans="1:10" ht="16.95" customHeight="1">
      <c r="B27" s="1158" t="s">
        <v>223</v>
      </c>
      <c r="D27" s="16">
        <v>-176905</v>
      </c>
      <c r="E27" s="16"/>
      <c r="F27" s="16">
        <v>-869306</v>
      </c>
      <c r="G27" s="16"/>
      <c r="H27" s="16">
        <v>-163934</v>
      </c>
      <c r="I27" s="16"/>
      <c r="J27" s="16">
        <v>-853335</v>
      </c>
    </row>
    <row r="28" spans="1:10" ht="16.95" customHeight="1">
      <c r="B28" s="1122" t="s">
        <v>266</v>
      </c>
      <c r="D28" s="16">
        <v>3945</v>
      </c>
      <c r="E28" s="16"/>
      <c r="F28" s="16">
        <v>5099</v>
      </c>
      <c r="G28" s="16"/>
      <c r="H28" s="16">
        <v>3945</v>
      </c>
      <c r="I28" s="16"/>
      <c r="J28" s="16">
        <v>5099</v>
      </c>
    </row>
    <row r="29" spans="1:10" ht="16.95" customHeight="1">
      <c r="B29" s="1158" t="s">
        <v>10</v>
      </c>
      <c r="D29" s="16">
        <v>-8996</v>
      </c>
      <c r="E29" s="16"/>
      <c r="F29" s="16">
        <v>-24454</v>
      </c>
      <c r="G29" s="16"/>
      <c r="H29" s="16">
        <v>-5135</v>
      </c>
      <c r="I29" s="16"/>
      <c r="J29" s="16">
        <v>-21959</v>
      </c>
    </row>
    <row r="30" spans="1:10" ht="16.95" customHeight="1">
      <c r="B30" s="1158" t="s">
        <v>134</v>
      </c>
      <c r="D30" s="16">
        <v>618</v>
      </c>
      <c r="E30" s="16"/>
      <c r="F30" s="16">
        <v>-2770</v>
      </c>
      <c r="G30" s="16"/>
      <c r="H30" s="16">
        <v>323</v>
      </c>
      <c r="I30" s="16"/>
      <c r="J30" s="16">
        <v>-2806</v>
      </c>
    </row>
    <row r="31" spans="1:10" ht="16.95" customHeight="1">
      <c r="A31" s="1179" t="s">
        <v>224</v>
      </c>
      <c r="D31" s="16"/>
      <c r="E31" s="16"/>
      <c r="F31" s="16"/>
      <c r="G31" s="16"/>
      <c r="H31" s="16"/>
      <c r="I31" s="16"/>
      <c r="J31" s="16"/>
    </row>
    <row r="32" spans="1:10" ht="16.95" customHeight="1">
      <c r="A32" s="1179"/>
      <c r="B32" s="1158" t="s">
        <v>225</v>
      </c>
      <c r="D32" s="16"/>
      <c r="E32" s="16"/>
      <c r="F32" s="16"/>
      <c r="G32" s="16"/>
      <c r="H32" s="16"/>
      <c r="I32" s="16"/>
      <c r="J32" s="16"/>
    </row>
    <row r="33" spans="1:10" s="1158" customFormat="1" ht="16.95" customHeight="1">
      <c r="B33" s="1158" t="s">
        <v>141</v>
      </c>
      <c r="D33" s="16">
        <v>27129</v>
      </c>
      <c r="E33" s="16"/>
      <c r="F33" s="16">
        <v>-8603</v>
      </c>
      <c r="G33" s="16"/>
      <c r="H33" s="16">
        <v>29022</v>
      </c>
      <c r="I33" s="16"/>
      <c r="J33" s="16">
        <v>-7945</v>
      </c>
    </row>
    <row r="34" spans="1:10" s="1158" customFormat="1" ht="16.95" customHeight="1">
      <c r="B34" s="1158" t="s">
        <v>123</v>
      </c>
      <c r="D34" s="16">
        <v>75398</v>
      </c>
      <c r="E34" s="16"/>
      <c r="F34" s="16">
        <v>143968</v>
      </c>
      <c r="G34" s="16"/>
      <c r="H34" s="16">
        <v>63619</v>
      </c>
      <c r="I34" s="16"/>
      <c r="J34" s="16">
        <v>140832</v>
      </c>
    </row>
    <row r="35" spans="1:10" s="1158" customFormat="1" ht="16.95" customHeight="1">
      <c r="B35" s="1158" t="s">
        <v>143</v>
      </c>
      <c r="D35" s="16">
        <v>-4068</v>
      </c>
      <c r="E35" s="16"/>
      <c r="F35" s="16">
        <v>20875</v>
      </c>
      <c r="G35" s="16"/>
      <c r="H35" s="16">
        <v>-4068</v>
      </c>
      <c r="I35" s="16"/>
      <c r="J35" s="16">
        <v>20875</v>
      </c>
    </row>
    <row r="36" spans="1:10" ht="16.95" customHeight="1">
      <c r="B36" s="1158" t="s">
        <v>226</v>
      </c>
      <c r="D36" s="16">
        <v>9489</v>
      </c>
      <c r="E36" s="16"/>
      <c r="F36" s="16">
        <v>1246</v>
      </c>
      <c r="G36" s="16"/>
      <c r="H36" s="16">
        <v>3827</v>
      </c>
      <c r="I36" s="16"/>
      <c r="J36" s="16">
        <v>-392</v>
      </c>
    </row>
    <row r="37" spans="1:10" ht="16.95" customHeight="1">
      <c r="B37" s="1158" t="s">
        <v>227</v>
      </c>
      <c r="D37" s="16">
        <v>-20252</v>
      </c>
      <c r="E37" s="16"/>
      <c r="F37" s="16">
        <v>2485</v>
      </c>
      <c r="G37" s="16"/>
      <c r="H37" s="16">
        <v>-20252</v>
      </c>
      <c r="I37" s="16"/>
      <c r="J37" s="16">
        <v>2485</v>
      </c>
    </row>
    <row r="38" spans="1:10" ht="16.95" customHeight="1">
      <c r="B38" s="1225" t="s">
        <v>146</v>
      </c>
      <c r="D38" s="16">
        <v>-5141</v>
      </c>
      <c r="E38" s="16"/>
      <c r="F38" s="16">
        <v>-11830</v>
      </c>
      <c r="G38" s="16"/>
      <c r="H38" s="16">
        <v>-4852</v>
      </c>
      <c r="I38" s="16"/>
      <c r="J38" s="16">
        <v>-9549</v>
      </c>
    </row>
    <row r="39" spans="1:10" ht="16.95" customHeight="1">
      <c r="B39" s="1158" t="s">
        <v>1392</v>
      </c>
      <c r="D39" s="487">
        <v>-7390</v>
      </c>
      <c r="E39" s="486"/>
      <c r="F39" s="487">
        <v>-7105</v>
      </c>
      <c r="G39" s="486"/>
      <c r="H39" s="487">
        <v>-7390</v>
      </c>
      <c r="I39" s="486"/>
      <c r="J39" s="487">
        <v>-7105</v>
      </c>
    </row>
    <row r="40" spans="1:10" ht="16.95" customHeight="1">
      <c r="A40" s="1179" t="s">
        <v>228</v>
      </c>
      <c r="D40" s="1220">
        <v>238708</v>
      </c>
      <c r="E40" s="16"/>
      <c r="F40" s="487">
        <v>-840876</v>
      </c>
      <c r="G40" s="486"/>
      <c r="H40" s="1228">
        <v>242209</v>
      </c>
      <c r="I40" s="486"/>
      <c r="J40" s="487">
        <v>-845751</v>
      </c>
    </row>
    <row r="41" spans="1:10" ht="12" customHeight="1">
      <c r="A41" s="1179"/>
      <c r="D41" s="35"/>
      <c r="E41" s="16"/>
      <c r="F41" s="35"/>
      <c r="G41" s="16"/>
      <c r="H41" s="35"/>
      <c r="I41" s="16"/>
      <c r="J41" s="35"/>
    </row>
    <row r="42" spans="1:10" ht="12" customHeight="1">
      <c r="A42" s="1179"/>
      <c r="D42" s="35"/>
      <c r="E42" s="16"/>
      <c r="F42" s="35"/>
      <c r="G42" s="16"/>
      <c r="H42" s="35"/>
      <c r="I42" s="16"/>
      <c r="J42" s="35"/>
    </row>
    <row r="43" spans="1:10" ht="16.95" customHeight="1">
      <c r="A43" s="1179"/>
      <c r="D43" s="35"/>
      <c r="E43" s="16"/>
      <c r="F43" s="35"/>
      <c r="G43" s="16"/>
      <c r="H43" s="35"/>
      <c r="I43" s="16"/>
      <c r="J43" s="35"/>
    </row>
    <row r="44" spans="1:10" ht="16.95" customHeight="1">
      <c r="A44" s="1179"/>
      <c r="D44" s="35"/>
      <c r="E44" s="16"/>
      <c r="F44" s="35"/>
      <c r="G44" s="16"/>
      <c r="H44" s="35"/>
      <c r="I44" s="16"/>
      <c r="J44" s="35"/>
    </row>
    <row r="45" spans="1:10" ht="3" customHeight="1">
      <c r="D45" s="16"/>
      <c r="E45" s="16"/>
      <c r="F45" s="16"/>
      <c r="G45" s="16"/>
      <c r="H45" s="16"/>
      <c r="I45" s="16"/>
      <c r="J45" s="16"/>
    </row>
    <row r="46" spans="1:10" s="1195" customFormat="1" ht="16.95" customHeight="1">
      <c r="A46" s="1130" t="s">
        <v>251</v>
      </c>
      <c r="B46" s="1192"/>
      <c r="C46" s="1192"/>
      <c r="D46" s="1192"/>
      <c r="E46" s="1192"/>
      <c r="F46" s="1192"/>
      <c r="G46" s="1194"/>
      <c r="H46" s="1194"/>
      <c r="I46" s="1194"/>
      <c r="J46" s="1194">
        <v>10</v>
      </c>
    </row>
  </sheetData>
  <mergeCells count="3">
    <mergeCell ref="H5:J5"/>
    <mergeCell ref="D6:F6"/>
    <mergeCell ref="H6:J6"/>
  </mergeCells>
  <pageMargins left="0.79" right="0.39" top="0.98031386701662304" bottom="0.47243110236220498" header="0.511798993875766" footer="0.511798993875766"/>
  <pageSetup paperSize="9" scale="9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38B0B-86CB-4B55-94D7-AB51649C0FAD}">
  <dimension ref="A1:I44"/>
  <sheetViews>
    <sheetView zoomScaleNormal="100" zoomScaleSheetLayoutView="280" workbookViewId="0">
      <selection activeCell="O4" sqref="O4"/>
    </sheetView>
  </sheetViews>
  <sheetFormatPr defaultColWidth="9" defaultRowHeight="18" customHeight="1"/>
  <cols>
    <col min="1" max="1" width="2.59765625" style="1158" customWidth="1"/>
    <col min="2" max="2" width="42.19921875" style="1158" customWidth="1"/>
    <col min="3" max="3" width="9.19921875" style="1158" customWidth="1"/>
    <col min="4" max="4" width="0.8984375" style="1158" customWidth="1"/>
    <col min="5" max="5" width="9.19921875" style="1158" customWidth="1"/>
    <col min="6" max="6" width="0.8984375" style="1158" customWidth="1"/>
    <col min="7" max="7" width="9.19921875" style="1158" customWidth="1"/>
    <col min="8" max="8" width="0.8984375" style="1158" customWidth="1"/>
    <col min="9" max="9" width="9.69921875" style="1158" customWidth="1"/>
    <col min="10" max="16384" width="9" style="1158"/>
  </cols>
  <sheetData>
    <row r="1" spans="1:9" ht="18" customHeight="1">
      <c r="A1" s="1179" t="s">
        <v>111</v>
      </c>
      <c r="I1" s="1159"/>
    </row>
    <row r="2" spans="1:9" ht="18" customHeight="1">
      <c r="A2" s="1179" t="s">
        <v>247</v>
      </c>
    </row>
    <row r="3" spans="1:9" ht="18" customHeight="1">
      <c r="A3" s="1163" t="s">
        <v>1472</v>
      </c>
    </row>
    <row r="5" spans="1:9" ht="18" customHeight="1">
      <c r="E5" s="1172"/>
      <c r="F5" s="1173"/>
      <c r="G5" s="1247" t="s">
        <v>112</v>
      </c>
      <c r="H5" s="1247"/>
      <c r="I5" s="1247"/>
    </row>
    <row r="6" spans="1:9" ht="18" customHeight="1">
      <c r="C6" s="1243" t="s">
        <v>113</v>
      </c>
      <c r="D6" s="1243"/>
      <c r="E6" s="1243"/>
      <c r="F6" s="1173"/>
      <c r="G6" s="1243" t="s">
        <v>114</v>
      </c>
      <c r="H6" s="1243"/>
      <c r="I6" s="1243"/>
    </row>
    <row r="7" spans="1:9" ht="18" customHeight="1">
      <c r="C7" s="1227" t="s">
        <v>275</v>
      </c>
      <c r="D7" s="1143"/>
      <c r="E7" s="1227" t="s">
        <v>163</v>
      </c>
      <c r="F7" s="1143"/>
      <c r="G7" s="1227" t="s">
        <v>275</v>
      </c>
      <c r="H7" s="1143"/>
      <c r="I7" s="1227" t="s">
        <v>163</v>
      </c>
    </row>
    <row r="8" spans="1:9" ht="18" customHeight="1">
      <c r="C8" s="1143"/>
      <c r="D8" s="1143"/>
      <c r="E8" s="1143"/>
      <c r="F8" s="1143"/>
      <c r="G8" s="1143"/>
      <c r="H8" s="1143"/>
      <c r="I8" s="1143"/>
    </row>
    <row r="9" spans="1:9" ht="18" customHeight="1">
      <c r="A9" s="1179" t="s">
        <v>229</v>
      </c>
      <c r="C9" s="1229"/>
      <c r="D9" s="1229"/>
      <c r="E9" s="1229"/>
      <c r="F9" s="1229"/>
      <c r="G9" s="1229"/>
      <c r="H9" s="1229"/>
      <c r="I9" s="1229"/>
    </row>
    <row r="10" spans="1:9" ht="18" customHeight="1">
      <c r="A10" s="1179"/>
      <c r="B10" s="1158" t="s">
        <v>230</v>
      </c>
      <c r="C10" s="16">
        <v>-8632</v>
      </c>
      <c r="D10" s="16"/>
      <c r="E10" s="16">
        <v>-3154</v>
      </c>
      <c r="F10" s="16"/>
      <c r="G10" s="16">
        <v>-7847</v>
      </c>
      <c r="H10" s="16"/>
      <c r="I10" s="16">
        <v>-2816</v>
      </c>
    </row>
    <row r="11" spans="1:9" ht="18" customHeight="1">
      <c r="A11" s="1179"/>
      <c r="B11" s="1225" t="s">
        <v>231</v>
      </c>
      <c r="C11" s="16">
        <v>-68040</v>
      </c>
      <c r="D11" s="16"/>
      <c r="E11" s="16">
        <v>-31191</v>
      </c>
      <c r="F11" s="16"/>
      <c r="G11" s="16">
        <v>-68040</v>
      </c>
      <c r="H11" s="16"/>
      <c r="I11" s="16">
        <v>-31191</v>
      </c>
    </row>
    <row r="12" spans="1:9" ht="18" customHeight="1">
      <c r="A12" s="1179" t="s">
        <v>232</v>
      </c>
      <c r="C12" s="1220">
        <v>162036</v>
      </c>
      <c r="D12" s="16"/>
      <c r="E12" s="1220">
        <v>-875221</v>
      </c>
      <c r="F12" s="16"/>
      <c r="G12" s="1220">
        <v>166322</v>
      </c>
      <c r="H12" s="16"/>
      <c r="I12" s="1220">
        <v>-879758</v>
      </c>
    </row>
    <row r="13" spans="1:9" ht="18" customHeight="1">
      <c r="A13" s="1179"/>
      <c r="C13" s="16"/>
      <c r="D13" s="16"/>
      <c r="E13" s="16"/>
      <c r="F13" s="16"/>
      <c r="G13" s="16"/>
      <c r="H13" s="16"/>
      <c r="I13" s="16"/>
    </row>
    <row r="14" spans="1:9" ht="18" customHeight="1">
      <c r="A14" s="1179" t="s">
        <v>233</v>
      </c>
    </row>
    <row r="15" spans="1:9" ht="18" customHeight="1">
      <c r="A15" s="1179"/>
      <c r="B15" s="1158" t="s">
        <v>234</v>
      </c>
      <c r="C15" s="16">
        <v>119</v>
      </c>
      <c r="D15" s="16"/>
      <c r="E15" s="16">
        <v>358</v>
      </c>
      <c r="F15" s="16"/>
      <c r="G15" s="16">
        <v>119</v>
      </c>
      <c r="H15" s="16"/>
      <c r="I15" s="16">
        <v>358</v>
      </c>
    </row>
    <row r="16" spans="1:9" ht="18" customHeight="1">
      <c r="A16" s="1179"/>
      <c r="B16" s="1158" t="s">
        <v>235</v>
      </c>
      <c r="C16" s="16">
        <v>-30223</v>
      </c>
      <c r="D16" s="16"/>
      <c r="E16" s="16">
        <v>-16922</v>
      </c>
      <c r="F16" s="16"/>
      <c r="G16" s="16">
        <v>-28225</v>
      </c>
      <c r="H16" s="16"/>
      <c r="I16" s="16">
        <v>-16922</v>
      </c>
    </row>
    <row r="17" spans="1:9" ht="18.600000000000001" customHeight="1">
      <c r="A17" s="1179"/>
      <c r="B17" s="1158" t="s">
        <v>243</v>
      </c>
      <c r="C17" s="16">
        <v>0</v>
      </c>
      <c r="D17" s="16"/>
      <c r="E17" s="16">
        <v>0</v>
      </c>
      <c r="F17" s="16"/>
      <c r="G17" s="16">
        <v>-19039</v>
      </c>
      <c r="H17" s="16"/>
      <c r="I17" s="16">
        <v>-14518</v>
      </c>
    </row>
    <row r="18" spans="1:9" ht="18" customHeight="1">
      <c r="A18" s="1179"/>
      <c r="B18" s="1158" t="s">
        <v>264</v>
      </c>
      <c r="C18" s="16">
        <v>0</v>
      </c>
      <c r="D18" s="16"/>
      <c r="E18" s="16">
        <v>0</v>
      </c>
      <c r="F18" s="16"/>
      <c r="G18" s="16">
        <v>25950</v>
      </c>
      <c r="H18" s="16"/>
      <c r="I18" s="16">
        <v>12552</v>
      </c>
    </row>
    <row r="19" spans="1:9" ht="18" customHeight="1">
      <c r="A19" s="1179" t="s">
        <v>236</v>
      </c>
      <c r="C19" s="1220">
        <v>-30104</v>
      </c>
      <c r="D19" s="16"/>
      <c r="E19" s="1220">
        <v>-16564</v>
      </c>
      <c r="F19" s="16"/>
      <c r="G19" s="1220">
        <v>-21195</v>
      </c>
      <c r="H19" s="16"/>
      <c r="I19" s="1220">
        <v>-18530</v>
      </c>
    </row>
    <row r="20" spans="1:9" ht="18" customHeight="1">
      <c r="C20" s="16"/>
      <c r="E20" s="16"/>
      <c r="F20" s="16"/>
      <c r="G20" s="16"/>
      <c r="H20" s="16"/>
      <c r="I20" s="16"/>
    </row>
    <row r="21" spans="1:9" ht="18" customHeight="1">
      <c r="A21" s="1179" t="s">
        <v>237</v>
      </c>
      <c r="C21" s="16"/>
      <c r="E21" s="16"/>
      <c r="F21" s="16"/>
      <c r="G21" s="16"/>
      <c r="H21" s="16"/>
      <c r="I21" s="16"/>
    </row>
    <row r="22" spans="1:9" ht="18" customHeight="1">
      <c r="B22" s="1158" t="s">
        <v>1430</v>
      </c>
      <c r="C22" s="1230"/>
      <c r="D22" s="1230"/>
      <c r="E22" s="1230"/>
      <c r="F22" s="1230"/>
      <c r="G22" s="1230"/>
      <c r="H22" s="1230"/>
      <c r="I22" s="1230"/>
    </row>
    <row r="23" spans="1:9" ht="18" customHeight="1">
      <c r="B23" s="1158" t="s">
        <v>238</v>
      </c>
      <c r="C23" s="16">
        <v>54841</v>
      </c>
      <c r="D23" s="16"/>
      <c r="E23" s="16">
        <v>698199</v>
      </c>
      <c r="F23" s="16"/>
      <c r="G23" s="16">
        <v>46458</v>
      </c>
      <c r="H23" s="16"/>
      <c r="I23" s="16">
        <v>707092</v>
      </c>
    </row>
    <row r="24" spans="1:9" ht="18" customHeight="1">
      <c r="B24" s="1158" t="s">
        <v>1395</v>
      </c>
      <c r="C24" s="16">
        <v>-147199</v>
      </c>
      <c r="D24" s="16"/>
      <c r="E24" s="16">
        <v>-67839</v>
      </c>
      <c r="F24" s="16"/>
      <c r="G24" s="16">
        <v>-147199</v>
      </c>
      <c r="H24" s="16"/>
      <c r="I24" s="16">
        <v>-67839</v>
      </c>
    </row>
    <row r="25" spans="1:9" ht="18" customHeight="1">
      <c r="A25" s="1179" t="s">
        <v>255</v>
      </c>
      <c r="C25" s="1220">
        <v>-92358</v>
      </c>
      <c r="D25" s="16"/>
      <c r="E25" s="1220">
        <v>630360</v>
      </c>
      <c r="F25" s="16"/>
      <c r="G25" s="1220">
        <v>-100741</v>
      </c>
      <c r="H25" s="16"/>
      <c r="I25" s="1220">
        <v>639253</v>
      </c>
    </row>
    <row r="26" spans="1:9" ht="18" customHeight="1">
      <c r="A26" s="1158" t="s">
        <v>277</v>
      </c>
      <c r="C26" s="1231"/>
      <c r="E26" s="1231"/>
      <c r="F26" s="16"/>
      <c r="G26" s="1231"/>
      <c r="H26" s="16"/>
      <c r="I26" s="1231"/>
    </row>
    <row r="27" spans="1:9" ht="18" customHeight="1">
      <c r="B27" s="1158" t="s">
        <v>278</v>
      </c>
      <c r="C27" s="32">
        <v>-1995</v>
      </c>
      <c r="D27" s="16"/>
      <c r="E27" s="32">
        <v>183</v>
      </c>
      <c r="F27" s="16"/>
      <c r="G27" s="32">
        <v>0</v>
      </c>
      <c r="H27" s="16"/>
      <c r="I27" s="32">
        <v>0</v>
      </c>
    </row>
    <row r="28" spans="1:9" ht="18" customHeight="1">
      <c r="C28" s="16"/>
      <c r="E28" s="16"/>
      <c r="F28" s="16"/>
      <c r="G28" s="16"/>
      <c r="H28" s="16"/>
      <c r="I28" s="16"/>
    </row>
    <row r="29" spans="1:9" ht="18" customHeight="1">
      <c r="A29" s="1179" t="s">
        <v>270</v>
      </c>
      <c r="B29" s="1179"/>
      <c r="C29" s="16">
        <v>37579</v>
      </c>
      <c r="D29" s="16"/>
      <c r="E29" s="16">
        <v>-261242</v>
      </c>
      <c r="F29" s="16"/>
      <c r="G29" s="16">
        <v>44386</v>
      </c>
      <c r="H29" s="16"/>
      <c r="I29" s="16">
        <v>-259035</v>
      </c>
    </row>
    <row r="30" spans="1:9" ht="18" customHeight="1">
      <c r="A30" s="1179" t="s">
        <v>239</v>
      </c>
      <c r="B30" s="1179"/>
      <c r="C30" s="16">
        <v>115247</v>
      </c>
      <c r="D30" s="16"/>
      <c r="E30" s="16">
        <v>396616</v>
      </c>
      <c r="F30" s="16"/>
      <c r="G30" s="16">
        <v>102446</v>
      </c>
      <c r="H30" s="16"/>
      <c r="I30" s="16">
        <v>383824</v>
      </c>
    </row>
    <row r="31" spans="1:9" ht="18" customHeight="1" thickBot="1">
      <c r="A31" s="1179" t="s">
        <v>240</v>
      </c>
      <c r="C31" s="1232">
        <v>152826</v>
      </c>
      <c r="D31" s="16"/>
      <c r="E31" s="1232">
        <v>135374</v>
      </c>
      <c r="F31" s="16"/>
      <c r="G31" s="1232">
        <v>146832</v>
      </c>
      <c r="H31" s="16"/>
      <c r="I31" s="1232">
        <v>124789</v>
      </c>
    </row>
    <row r="33" spans="1:9" ht="18" customHeight="1">
      <c r="C33" s="16"/>
      <c r="D33" s="16"/>
      <c r="E33" s="16"/>
      <c r="F33" s="16"/>
      <c r="G33" s="16"/>
      <c r="H33" s="16"/>
      <c r="I33" s="16"/>
    </row>
    <row r="34" spans="1:9" ht="18" customHeight="1">
      <c r="C34" s="16"/>
      <c r="D34" s="16"/>
      <c r="E34" s="16"/>
      <c r="F34" s="16"/>
      <c r="G34" s="16"/>
      <c r="H34" s="16"/>
      <c r="I34" s="16"/>
    </row>
    <row r="35" spans="1:9" ht="18" customHeight="1">
      <c r="A35" s="1179"/>
      <c r="C35" s="16"/>
      <c r="E35" s="16"/>
      <c r="F35" s="16"/>
      <c r="G35" s="16"/>
      <c r="H35" s="16"/>
      <c r="I35" s="16"/>
    </row>
    <row r="36" spans="1:9" ht="18" customHeight="1">
      <c r="A36" s="1179"/>
      <c r="C36" s="16"/>
      <c r="E36" s="16"/>
      <c r="F36" s="16"/>
      <c r="G36" s="16"/>
      <c r="H36" s="16"/>
      <c r="I36" s="16"/>
    </row>
    <row r="37" spans="1:9" ht="18" customHeight="1">
      <c r="A37" s="1179"/>
      <c r="C37" s="16"/>
      <c r="E37" s="16"/>
      <c r="F37" s="16"/>
      <c r="G37" s="16"/>
      <c r="H37" s="16"/>
      <c r="I37" s="16"/>
    </row>
    <row r="38" spans="1:9" ht="18" customHeight="1">
      <c r="B38" s="1233"/>
      <c r="C38" s="1233"/>
    </row>
    <row r="39" spans="1:9" ht="18" customHeight="1">
      <c r="B39" s="1233"/>
      <c r="C39" s="1233"/>
    </row>
    <row r="40" spans="1:9" ht="15" customHeight="1">
      <c r="B40" s="1233"/>
      <c r="C40" s="1233"/>
    </row>
    <row r="41" spans="1:9" ht="12" customHeight="1">
      <c r="B41" s="1234"/>
      <c r="F41" s="16"/>
      <c r="H41" s="16"/>
      <c r="I41" s="16"/>
    </row>
    <row r="42" spans="1:9" ht="5.4" customHeight="1">
      <c r="B42" s="1234"/>
      <c r="F42" s="16"/>
      <c r="H42" s="16"/>
      <c r="I42" s="16"/>
    </row>
    <row r="43" spans="1:9" ht="5.4" customHeight="1">
      <c r="B43" s="1234"/>
      <c r="F43" s="16"/>
      <c r="H43" s="16"/>
      <c r="I43" s="16"/>
    </row>
    <row r="44" spans="1:9" s="1192" customFormat="1" ht="18" customHeight="1">
      <c r="A44" s="1192" t="s">
        <v>251</v>
      </c>
      <c r="B44" s="1235"/>
      <c r="F44" s="1236"/>
      <c r="H44" s="1236"/>
      <c r="I44" s="1236">
        <v>11</v>
      </c>
    </row>
  </sheetData>
  <mergeCells count="3">
    <mergeCell ref="G5:I5"/>
    <mergeCell ref="C6:E6"/>
    <mergeCell ref="G6:I6"/>
  </mergeCells>
  <pageMargins left="0.79" right="0.39" top="0.98031386701662304" bottom="0.47243110236220498" header="0.511798993875766" footer="0.511798993875766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B38D1-7E3C-43EB-9A24-1A92561EC364}">
  <sheetPr>
    <tabColor rgb="FF002060"/>
  </sheetPr>
  <dimension ref="A1:J81"/>
  <sheetViews>
    <sheetView workbookViewId="0"/>
  </sheetViews>
  <sheetFormatPr defaultColWidth="8.796875" defaultRowHeight="14.4"/>
  <cols>
    <col min="1" max="1" width="40.3984375" style="492" customWidth="1"/>
    <col min="2" max="2" width="7.19921875" style="492" bestFit="1" customWidth="1"/>
    <col min="3" max="3" width="19.5" style="492" customWidth="1"/>
    <col min="4" max="4" width="26.69921875" style="492" customWidth="1"/>
    <col min="5" max="5" width="17.69921875" style="492" customWidth="1"/>
    <col min="6" max="6" width="24.59765625" style="492" customWidth="1"/>
    <col min="7" max="7" width="17.59765625" style="492" customWidth="1"/>
    <col min="8" max="8" width="22.8984375" style="509" bestFit="1" customWidth="1"/>
    <col min="9" max="9" width="22.8984375" style="492" customWidth="1"/>
    <col min="10" max="10" width="21.296875" style="492" customWidth="1"/>
    <col min="11" max="16384" width="8.796875" style="492"/>
  </cols>
  <sheetData>
    <row r="1" spans="1:10" ht="15" thickTop="1">
      <c r="A1" s="489"/>
      <c r="B1" s="490"/>
      <c r="C1" s="490"/>
      <c r="D1" s="490"/>
      <c r="E1" s="490"/>
      <c r="F1" s="490"/>
      <c r="G1" s="490"/>
      <c r="H1" s="508"/>
      <c r="I1" s="490"/>
      <c r="J1" s="491"/>
    </row>
    <row r="2" spans="1:10">
      <c r="A2" s="493"/>
      <c r="J2" s="494"/>
    </row>
    <row r="3" spans="1:10">
      <c r="A3" s="493"/>
      <c r="J3" s="494"/>
    </row>
    <row r="4" spans="1:10">
      <c r="A4" s="493"/>
      <c r="J4" s="494"/>
    </row>
    <row r="5" spans="1:10" ht="18">
      <c r="A5" s="495" t="s">
        <v>1398</v>
      </c>
      <c r="B5" s="496"/>
      <c r="C5" s="496"/>
      <c r="D5" s="496"/>
      <c r="E5" s="496"/>
      <c r="J5" s="494"/>
    </row>
    <row r="6" spans="1:10">
      <c r="A6" s="493"/>
      <c r="J6" s="494"/>
    </row>
    <row r="7" spans="1:10">
      <c r="A7" s="497" t="s">
        <v>280</v>
      </c>
      <c r="B7" s="498" t="s">
        <v>281</v>
      </c>
      <c r="C7" s="499" t="s">
        <v>286</v>
      </c>
      <c r="D7" s="499" t="s">
        <v>1399</v>
      </c>
      <c r="E7" s="499" t="s">
        <v>1400</v>
      </c>
      <c r="F7" s="499" t="s">
        <v>1401</v>
      </c>
      <c r="G7" s="499" t="s">
        <v>1402</v>
      </c>
      <c r="H7" s="510" t="s">
        <v>1403</v>
      </c>
      <c r="I7" s="499" t="s">
        <v>1404</v>
      </c>
      <c r="J7" s="500" t="s">
        <v>288</v>
      </c>
    </row>
    <row r="8" spans="1:10">
      <c r="A8" s="501" t="s">
        <v>289</v>
      </c>
      <c r="B8" s="502"/>
      <c r="C8" s="108">
        <v>206601848.59999999</v>
      </c>
      <c r="D8" s="108">
        <v>164762067.84999999</v>
      </c>
      <c r="E8" s="108">
        <v>0</v>
      </c>
      <c r="F8" s="108">
        <v>164762067.84999999</v>
      </c>
      <c r="G8" s="108">
        <v>-2175391.54</v>
      </c>
      <c r="H8" s="108">
        <v>162586676.31</v>
      </c>
      <c r="I8" s="108">
        <v>90303228.930000007</v>
      </c>
      <c r="J8" s="111">
        <v>102446658.33</v>
      </c>
    </row>
    <row r="9" spans="1:10">
      <c r="A9" s="501" t="s">
        <v>290</v>
      </c>
      <c r="B9" s="502"/>
      <c r="C9" s="108">
        <v>0</v>
      </c>
      <c r="D9" s="108">
        <v>0</v>
      </c>
      <c r="E9" s="108">
        <v>0</v>
      </c>
      <c r="F9" s="108">
        <v>0</v>
      </c>
      <c r="G9" s="108">
        <v>0</v>
      </c>
      <c r="H9" s="108">
        <v>0</v>
      </c>
      <c r="I9" s="108">
        <v>0</v>
      </c>
      <c r="J9" s="111">
        <v>0</v>
      </c>
    </row>
    <row r="10" spans="1:10">
      <c r="A10" s="501" t="s">
        <v>291</v>
      </c>
      <c r="B10" s="502"/>
      <c r="C10" s="108">
        <v>1278227121.5</v>
      </c>
      <c r="D10" s="108">
        <v>1324187824.04</v>
      </c>
      <c r="E10" s="108">
        <v>-3556269</v>
      </c>
      <c r="F10" s="108">
        <v>1320631555.04</v>
      </c>
      <c r="G10" s="108">
        <v>-81613386.739999995</v>
      </c>
      <c r="H10" s="108">
        <v>1239018168.3</v>
      </c>
      <c r="I10" s="108">
        <v>1041246576.1900001</v>
      </c>
      <c r="J10" s="111">
        <v>1215900373.79</v>
      </c>
    </row>
    <row r="11" spans="1:10">
      <c r="A11" s="501" t="s">
        <v>292</v>
      </c>
      <c r="B11" s="502"/>
      <c r="C11" s="108">
        <v>85138273.140000001</v>
      </c>
      <c r="D11" s="108">
        <v>113318599.26000001</v>
      </c>
      <c r="E11" s="108">
        <v>0</v>
      </c>
      <c r="F11" s="108">
        <v>113318599.26000001</v>
      </c>
      <c r="G11" s="108">
        <v>0</v>
      </c>
      <c r="H11" s="108">
        <v>113318599.26000001</v>
      </c>
      <c r="I11" s="108">
        <v>132768604.28</v>
      </c>
      <c r="J11" s="111">
        <v>105511294.7</v>
      </c>
    </row>
    <row r="12" spans="1:10">
      <c r="A12" s="501" t="s">
        <v>293</v>
      </c>
      <c r="B12" s="502"/>
      <c r="C12" s="108">
        <v>57119806.789999999</v>
      </c>
      <c r="D12" s="108">
        <v>0</v>
      </c>
      <c r="E12" s="108">
        <v>0</v>
      </c>
      <c r="F12" s="108">
        <v>0</v>
      </c>
      <c r="G12" s="108">
        <v>60640707.240000002</v>
      </c>
      <c r="H12" s="108">
        <v>60640707.240000002</v>
      </c>
      <c r="I12" s="108">
        <v>41630833.270000003</v>
      </c>
      <c r="J12" s="111">
        <v>54945890.159999996</v>
      </c>
    </row>
    <row r="13" spans="1:10">
      <c r="A13" s="501" t="s">
        <v>294</v>
      </c>
      <c r="B13" s="502"/>
      <c r="C13" s="108">
        <v>541555.15</v>
      </c>
      <c r="D13" s="108">
        <v>517135.87</v>
      </c>
      <c r="E13" s="108">
        <v>0</v>
      </c>
      <c r="F13" s="108">
        <v>517135.87</v>
      </c>
      <c r="G13" s="108">
        <v>0</v>
      </c>
      <c r="H13" s="108">
        <v>517135.87</v>
      </c>
      <c r="I13" s="108">
        <v>311034.02</v>
      </c>
      <c r="J13" s="111">
        <v>377252.38</v>
      </c>
    </row>
    <row r="14" spans="1:10">
      <c r="A14" s="501" t="s">
        <v>295</v>
      </c>
      <c r="B14" s="502"/>
      <c r="C14" s="108">
        <v>24854475</v>
      </c>
      <c r="D14" s="108">
        <v>19321610</v>
      </c>
      <c r="E14" s="108">
        <v>0</v>
      </c>
      <c r="F14" s="108">
        <v>19321610</v>
      </c>
      <c r="G14" s="108">
        <v>0</v>
      </c>
      <c r="H14" s="108">
        <v>19321610</v>
      </c>
      <c r="I14" s="108">
        <v>15942350</v>
      </c>
      <c r="J14" s="111">
        <v>14961105</v>
      </c>
    </row>
    <row r="15" spans="1:10">
      <c r="A15" s="501" t="s">
        <v>296</v>
      </c>
      <c r="B15" s="502"/>
      <c r="C15" s="108">
        <v>1504629686.5</v>
      </c>
      <c r="D15" s="108">
        <v>1464585536.27</v>
      </c>
      <c r="E15" s="108">
        <v>79152632</v>
      </c>
      <c r="F15" s="108">
        <v>1543738168.27</v>
      </c>
      <c r="G15" s="108">
        <v>13361160.199999999</v>
      </c>
      <c r="H15" s="108">
        <v>1557099328.47</v>
      </c>
      <c r="I15" s="108">
        <v>1073074725.15</v>
      </c>
      <c r="J15" s="111">
        <v>1541331579.04</v>
      </c>
    </row>
    <row r="16" spans="1:10">
      <c r="A16" s="501" t="s">
        <v>297</v>
      </c>
      <c r="B16" s="502"/>
      <c r="C16" s="108">
        <v>347541.79</v>
      </c>
      <c r="D16" s="108">
        <v>347687.53</v>
      </c>
      <c r="E16" s="108">
        <v>0</v>
      </c>
      <c r="F16" s="108">
        <v>347687.53</v>
      </c>
      <c r="G16" s="108">
        <v>0</v>
      </c>
      <c r="H16" s="108">
        <v>347687.53</v>
      </c>
      <c r="I16" s="108">
        <v>347596.59</v>
      </c>
      <c r="J16" s="111">
        <v>347687.53</v>
      </c>
    </row>
    <row r="17" spans="1:10">
      <c r="A17" s="501" t="s">
        <v>298</v>
      </c>
      <c r="B17" s="502"/>
      <c r="C17" s="109">
        <v>24575248.870000001</v>
      </c>
      <c r="D17" s="109">
        <v>7770114.2300000004</v>
      </c>
      <c r="E17" s="109">
        <v>0</v>
      </c>
      <c r="F17" s="109">
        <v>7770114.2300000004</v>
      </c>
      <c r="G17" s="109">
        <v>17686618.390000001</v>
      </c>
      <c r="H17" s="109">
        <v>25456732.620000001</v>
      </c>
      <c r="I17" s="109">
        <v>32658755.359999999</v>
      </c>
      <c r="J17" s="112">
        <v>23495598.48</v>
      </c>
    </row>
    <row r="18" spans="1:10">
      <c r="A18" s="501" t="s">
        <v>299</v>
      </c>
      <c r="B18" s="502"/>
      <c r="C18" s="109">
        <v>3182035557.3400002</v>
      </c>
      <c r="D18" s="109">
        <v>3094810575.0500002</v>
      </c>
      <c r="E18" s="109">
        <v>75596363</v>
      </c>
      <c r="F18" s="109">
        <v>3170406938.0500002</v>
      </c>
      <c r="G18" s="109">
        <v>7899707.5499999998</v>
      </c>
      <c r="H18" s="109">
        <v>3178306645.5999999</v>
      </c>
      <c r="I18" s="109">
        <v>2428283703.79</v>
      </c>
      <c r="J18" s="112">
        <v>3059317439.4099998</v>
      </c>
    </row>
    <row r="19" spans="1:10">
      <c r="A19" s="501"/>
      <c r="B19" s="502"/>
      <c r="C19" s="108"/>
      <c r="D19" s="108"/>
      <c r="E19" s="108"/>
      <c r="F19" s="108"/>
      <c r="G19" s="108"/>
      <c r="H19" s="108"/>
      <c r="I19" s="108"/>
      <c r="J19" s="111"/>
    </row>
    <row r="20" spans="1:10">
      <c r="A20" s="501" t="s">
        <v>300</v>
      </c>
      <c r="B20" s="502"/>
      <c r="C20" s="108">
        <v>1056740166.5700001</v>
      </c>
      <c r="D20" s="108">
        <v>1052916659.86</v>
      </c>
      <c r="E20" s="108">
        <v>0</v>
      </c>
      <c r="F20" s="108">
        <v>1052916659.86</v>
      </c>
      <c r="G20" s="108">
        <v>0</v>
      </c>
      <c r="H20" s="108">
        <v>1052916659.86</v>
      </c>
      <c r="I20" s="108">
        <v>1087709112.6800001</v>
      </c>
      <c r="J20" s="111">
        <v>1068384289.2</v>
      </c>
    </row>
    <row r="21" spans="1:10">
      <c r="A21" s="501" t="s">
        <v>301</v>
      </c>
      <c r="B21" s="502"/>
      <c r="C21" s="108">
        <v>24028641</v>
      </c>
      <c r="D21" s="108">
        <v>24028641</v>
      </c>
      <c r="E21" s="108">
        <v>0</v>
      </c>
      <c r="F21" s="108">
        <v>24028641</v>
      </c>
      <c r="G21" s="108">
        <v>0</v>
      </c>
      <c r="H21" s="108">
        <v>24028641</v>
      </c>
      <c r="I21" s="108">
        <v>24028641</v>
      </c>
      <c r="J21" s="111">
        <v>24028641</v>
      </c>
    </row>
    <row r="22" spans="1:10">
      <c r="A22" s="501" t="s">
        <v>302</v>
      </c>
      <c r="B22" s="502"/>
      <c r="C22" s="108">
        <v>31355328.18</v>
      </c>
      <c r="D22" s="108">
        <v>0</v>
      </c>
      <c r="E22" s="108">
        <v>0</v>
      </c>
      <c r="F22" s="108">
        <v>0</v>
      </c>
      <c r="G22" s="108">
        <v>31355328.18</v>
      </c>
      <c r="H22" s="108">
        <v>31355328.18</v>
      </c>
      <c r="I22" s="108">
        <v>31355328.18</v>
      </c>
      <c r="J22" s="111">
        <v>31355328.18</v>
      </c>
    </row>
    <row r="23" spans="1:10">
      <c r="A23" s="501" t="s">
        <v>303</v>
      </c>
      <c r="B23" s="502"/>
      <c r="C23" s="108">
        <v>2628237.16</v>
      </c>
      <c r="D23" s="108">
        <v>2628237.16</v>
      </c>
      <c r="E23" s="108">
        <v>0</v>
      </c>
      <c r="F23" s="108">
        <v>2628237.16</v>
      </c>
      <c r="G23" s="108">
        <v>0</v>
      </c>
      <c r="H23" s="108">
        <v>2628237.16</v>
      </c>
      <c r="I23" s="108">
        <v>2628237.16</v>
      </c>
      <c r="J23" s="111">
        <v>2628237.16</v>
      </c>
    </row>
    <row r="24" spans="1:10">
      <c r="A24" s="501" t="s">
        <v>304</v>
      </c>
      <c r="B24" s="502"/>
      <c r="C24" s="108">
        <v>9194896.9800000004</v>
      </c>
      <c r="D24" s="108">
        <v>24397863.16</v>
      </c>
      <c r="E24" s="108">
        <v>711253.8</v>
      </c>
      <c r="F24" s="108">
        <v>25109116.960000001</v>
      </c>
      <c r="G24" s="108">
        <v>-14769669.99</v>
      </c>
      <c r="H24" s="108">
        <v>10339446.970000001</v>
      </c>
      <c r="I24" s="108">
        <v>7022435.3499999996</v>
      </c>
      <c r="J24" s="111">
        <v>8094013.8200000003</v>
      </c>
    </row>
    <row r="25" spans="1:10">
      <c r="A25" s="501" t="s">
        <v>305</v>
      </c>
      <c r="B25" s="502"/>
      <c r="C25" s="108">
        <v>4708689.21</v>
      </c>
      <c r="D25" s="108">
        <v>4708689.21</v>
      </c>
      <c r="E25" s="108">
        <v>0</v>
      </c>
      <c r="F25" s="108">
        <v>4708689.21</v>
      </c>
      <c r="G25" s="108">
        <v>4450.01</v>
      </c>
      <c r="H25" s="108">
        <v>4713139.22</v>
      </c>
      <c r="I25" s="108">
        <v>4710429.21</v>
      </c>
      <c r="J25" s="111">
        <v>4708739.59</v>
      </c>
    </row>
    <row r="26" spans="1:10">
      <c r="A26" s="501" t="s">
        <v>306</v>
      </c>
      <c r="B26" s="502"/>
      <c r="C26" s="109">
        <v>8556120.9199999999</v>
      </c>
      <c r="D26" s="109">
        <v>37360177.060000002</v>
      </c>
      <c r="E26" s="109">
        <v>0</v>
      </c>
      <c r="F26" s="109">
        <v>37360177.060000002</v>
      </c>
      <c r="G26" s="109">
        <v>-28915382.870000001</v>
      </c>
      <c r="H26" s="109">
        <v>8444794.1899999995</v>
      </c>
      <c r="I26" s="109">
        <v>8800592.7899999991</v>
      </c>
      <c r="J26" s="112">
        <v>8657278.2100000009</v>
      </c>
    </row>
    <row r="27" spans="1:10">
      <c r="A27" s="501"/>
      <c r="B27" s="502"/>
      <c r="C27" s="108"/>
      <c r="D27" s="108"/>
      <c r="E27" s="108"/>
      <c r="F27" s="108"/>
      <c r="G27" s="108"/>
      <c r="H27" s="108"/>
      <c r="I27" s="108"/>
      <c r="J27" s="111"/>
    </row>
    <row r="28" spans="1:10" ht="15" thickBot="1">
      <c r="A28" s="501" t="s">
        <v>307</v>
      </c>
      <c r="B28" s="502"/>
      <c r="C28" s="110">
        <v>4319247637.3599997</v>
      </c>
      <c r="D28" s="110">
        <v>4240850842.5</v>
      </c>
      <c r="E28" s="110">
        <v>76307616.799999997</v>
      </c>
      <c r="F28" s="110">
        <v>4317158459.3000002</v>
      </c>
      <c r="G28" s="110">
        <v>-4425567.12</v>
      </c>
      <c r="H28" s="110">
        <v>4312732892.1800003</v>
      </c>
      <c r="I28" s="110">
        <v>3594538480.1599998</v>
      </c>
      <c r="J28" s="113">
        <v>4207173966.5700002</v>
      </c>
    </row>
    <row r="29" spans="1:10" ht="15" thickTop="1">
      <c r="A29" s="501"/>
      <c r="B29" s="502"/>
      <c r="C29" s="108"/>
      <c r="D29" s="108"/>
      <c r="E29" s="108"/>
      <c r="F29" s="108"/>
      <c r="G29" s="108"/>
      <c r="H29" s="108"/>
      <c r="I29" s="108"/>
      <c r="J29" s="111"/>
    </row>
    <row r="30" spans="1:10">
      <c r="A30" s="501" t="s">
        <v>308</v>
      </c>
      <c r="B30" s="502"/>
      <c r="C30" s="108">
        <v>-778345810.37</v>
      </c>
      <c r="D30" s="108">
        <v>-782379750.13</v>
      </c>
      <c r="E30" s="108">
        <v>0</v>
      </c>
      <c r="F30" s="108">
        <v>-782379750.13</v>
      </c>
      <c r="G30" s="108">
        <v>7873749.6600000001</v>
      </c>
      <c r="H30" s="108">
        <v>-774506000.47000003</v>
      </c>
      <c r="I30" s="108">
        <v>-130586828.01000001</v>
      </c>
      <c r="J30" s="111">
        <v>-731151392.87</v>
      </c>
    </row>
    <row r="31" spans="1:10">
      <c r="A31" s="501" t="s">
        <v>309</v>
      </c>
      <c r="B31" s="502"/>
      <c r="C31" s="108">
        <v>-110123866.34</v>
      </c>
      <c r="D31" s="108">
        <v>-130814202.18000001</v>
      </c>
      <c r="E31" s="108">
        <v>-482839.64</v>
      </c>
      <c r="F31" s="108">
        <v>-131297041.81999999</v>
      </c>
      <c r="G31" s="108">
        <v>0</v>
      </c>
      <c r="H31" s="108">
        <v>-131297041.81999999</v>
      </c>
      <c r="I31" s="108">
        <v>-103391330.08</v>
      </c>
      <c r="J31" s="111">
        <v>-96145632.849999994</v>
      </c>
    </row>
    <row r="32" spans="1:10">
      <c r="A32" s="501" t="s">
        <v>310</v>
      </c>
      <c r="B32" s="502"/>
      <c r="C32" s="108">
        <v>-240126.91</v>
      </c>
      <c r="D32" s="108">
        <v>-443971.74</v>
      </c>
      <c r="E32" s="108">
        <v>0</v>
      </c>
      <c r="F32" s="108">
        <v>-443971.74</v>
      </c>
      <c r="G32" s="108">
        <v>0</v>
      </c>
      <c r="H32" s="108">
        <v>-443971.74</v>
      </c>
      <c r="I32" s="108">
        <v>-26805.96</v>
      </c>
      <c r="J32" s="111">
        <v>-467243.83</v>
      </c>
    </row>
    <row r="33" spans="1:10">
      <c r="A33" s="501" t="s">
        <v>311</v>
      </c>
      <c r="B33" s="502"/>
      <c r="C33" s="108">
        <v>-20100000</v>
      </c>
      <c r="D33" s="108">
        <v>0</v>
      </c>
      <c r="E33" s="108">
        <v>0</v>
      </c>
      <c r="F33" s="108">
        <v>0</v>
      </c>
      <c r="G33" s="108">
        <v>-40200000</v>
      </c>
      <c r="H33" s="108">
        <v>-40200000</v>
      </c>
      <c r="I33" s="108">
        <v>-36000000</v>
      </c>
      <c r="J33" s="111">
        <v>-80552206.75</v>
      </c>
    </row>
    <row r="34" spans="1:10">
      <c r="A34" s="501" t="s">
        <v>312</v>
      </c>
      <c r="B34" s="502"/>
      <c r="C34" s="108">
        <v>0</v>
      </c>
      <c r="D34" s="108">
        <v>0</v>
      </c>
      <c r="E34" s="108">
        <v>0</v>
      </c>
      <c r="F34" s="108">
        <v>0</v>
      </c>
      <c r="G34" s="108">
        <v>0</v>
      </c>
      <c r="H34" s="108">
        <v>0</v>
      </c>
      <c r="I34" s="108">
        <v>0</v>
      </c>
      <c r="J34" s="111">
        <v>0</v>
      </c>
    </row>
    <row r="35" spans="1:10">
      <c r="A35" s="501" t="s">
        <v>313</v>
      </c>
      <c r="B35" s="502"/>
      <c r="C35" s="108">
        <v>-117336160.25</v>
      </c>
      <c r="D35" s="108">
        <v>-104744107.43000001</v>
      </c>
      <c r="E35" s="108">
        <v>-78669792.359999999</v>
      </c>
      <c r="F35" s="108">
        <v>-183413899.78999999</v>
      </c>
      <c r="G35" s="108">
        <v>0</v>
      </c>
      <c r="H35" s="108">
        <v>-183413899.78999999</v>
      </c>
      <c r="I35" s="108">
        <v>-214034642.88999999</v>
      </c>
      <c r="J35" s="111">
        <v>-99678895.180000007</v>
      </c>
    </row>
    <row r="36" spans="1:10">
      <c r="A36" s="501" t="s">
        <v>314</v>
      </c>
      <c r="B36" s="502"/>
      <c r="C36" s="108">
        <v>0</v>
      </c>
      <c r="D36" s="108">
        <v>0</v>
      </c>
      <c r="E36" s="108">
        <v>0</v>
      </c>
      <c r="F36" s="108">
        <v>0</v>
      </c>
      <c r="G36" s="108">
        <v>0</v>
      </c>
      <c r="H36" s="108">
        <v>0</v>
      </c>
      <c r="I36" s="108">
        <v>0</v>
      </c>
      <c r="J36" s="111">
        <v>0</v>
      </c>
    </row>
    <row r="37" spans="1:10">
      <c r="A37" s="501" t="s">
        <v>315</v>
      </c>
      <c r="B37" s="502"/>
      <c r="C37" s="108">
        <v>-12605163.359999999</v>
      </c>
      <c r="D37" s="108">
        <v>-15505942.34</v>
      </c>
      <c r="E37" s="108">
        <v>0</v>
      </c>
      <c r="F37" s="108">
        <v>-15505942.34</v>
      </c>
      <c r="G37" s="108">
        <v>0</v>
      </c>
      <c r="H37" s="108">
        <v>-15505942.34</v>
      </c>
      <c r="I37" s="108">
        <v>-55495848.399999999</v>
      </c>
      <c r="J37" s="111">
        <v>-3927762.47</v>
      </c>
    </row>
    <row r="38" spans="1:10">
      <c r="A38" s="501" t="s">
        <v>316</v>
      </c>
      <c r="B38" s="502"/>
      <c r="C38" s="108">
        <v>-35284808.869999997</v>
      </c>
      <c r="D38" s="108">
        <v>-21948344.280000001</v>
      </c>
      <c r="E38" s="108">
        <v>0</v>
      </c>
      <c r="F38" s="108">
        <v>-21948344.280000001</v>
      </c>
      <c r="G38" s="108">
        <v>0</v>
      </c>
      <c r="H38" s="108">
        <v>-21948344.280000001</v>
      </c>
      <c r="I38" s="108">
        <v>-11783169.57</v>
      </c>
      <c r="J38" s="111">
        <v>-21980849.870000001</v>
      </c>
    </row>
    <row r="39" spans="1:10">
      <c r="A39" s="501" t="s">
        <v>317</v>
      </c>
      <c r="B39" s="502"/>
      <c r="C39" s="108">
        <v>-21112358.329999998</v>
      </c>
      <c r="D39" s="108">
        <v>0</v>
      </c>
      <c r="E39" s="108">
        <v>0</v>
      </c>
      <c r="F39" s="108">
        <v>0</v>
      </c>
      <c r="G39" s="108">
        <v>-13361160.199999999</v>
      </c>
      <c r="H39" s="108">
        <v>-13361160.199999999</v>
      </c>
      <c r="I39" s="108">
        <v>-41420639.079999998</v>
      </c>
      <c r="J39" s="111">
        <v>-27997368.989999998</v>
      </c>
    </row>
    <row r="40" spans="1:10">
      <c r="A40" s="501" t="s">
        <v>318</v>
      </c>
      <c r="B40" s="502"/>
      <c r="C40" s="108">
        <v>-21862751.920000002</v>
      </c>
      <c r="D40" s="108">
        <v>-52437959.859999999</v>
      </c>
      <c r="E40" s="108">
        <v>0</v>
      </c>
      <c r="F40" s="108">
        <v>-52437959.859999999</v>
      </c>
      <c r="G40" s="108">
        <v>35343307.670000002</v>
      </c>
      <c r="H40" s="108">
        <v>-17094652.190000001</v>
      </c>
      <c r="I40" s="108">
        <v>-24619531.780000001</v>
      </c>
      <c r="J40" s="111">
        <v>-24250272.98</v>
      </c>
    </row>
    <row r="41" spans="1:10">
      <c r="A41" s="501" t="s">
        <v>319</v>
      </c>
      <c r="B41" s="502"/>
      <c r="C41" s="109">
        <v>-5565004.3399999999</v>
      </c>
      <c r="D41" s="109">
        <v>0</v>
      </c>
      <c r="E41" s="109">
        <v>0</v>
      </c>
      <c r="F41" s="109">
        <v>0</v>
      </c>
      <c r="G41" s="109">
        <v>-1879216.6</v>
      </c>
      <c r="H41" s="109">
        <v>-1879216.6</v>
      </c>
      <c r="I41" s="109">
        <v>-12547189.960000001</v>
      </c>
      <c r="J41" s="112">
        <v>-7365455</v>
      </c>
    </row>
    <row r="42" spans="1:10">
      <c r="A42" s="501" t="s">
        <v>320</v>
      </c>
      <c r="B42" s="502"/>
      <c r="C42" s="109">
        <v>-1122576050.6900001</v>
      </c>
      <c r="D42" s="109">
        <v>-1108274277.96</v>
      </c>
      <c r="E42" s="109">
        <v>-79152632</v>
      </c>
      <c r="F42" s="109">
        <v>-1187426909.96</v>
      </c>
      <c r="G42" s="109">
        <v>-12223319.470000001</v>
      </c>
      <c r="H42" s="109">
        <v>-1199650229.4300001</v>
      </c>
      <c r="I42" s="109">
        <v>-629905985.73000002</v>
      </c>
      <c r="J42" s="112">
        <v>-1093517080.79</v>
      </c>
    </row>
    <row r="43" spans="1:10">
      <c r="A43" s="501"/>
      <c r="B43" s="502"/>
      <c r="C43" s="108"/>
      <c r="D43" s="108"/>
      <c r="E43" s="108"/>
      <c r="F43" s="108"/>
      <c r="G43" s="108"/>
      <c r="H43" s="108"/>
      <c r="I43" s="108"/>
      <c r="J43" s="111"/>
    </row>
    <row r="44" spans="1:10">
      <c r="A44" s="501" t="s">
        <v>321</v>
      </c>
      <c r="B44" s="502"/>
      <c r="C44" s="108">
        <v>-101978101</v>
      </c>
      <c r="D44" s="108">
        <v>-106439295.59999999</v>
      </c>
      <c r="E44" s="108">
        <v>0</v>
      </c>
      <c r="F44" s="108">
        <v>-106439295.59999999</v>
      </c>
      <c r="G44" s="108">
        <v>1879216.6</v>
      </c>
      <c r="H44" s="108">
        <v>-104560079</v>
      </c>
      <c r="I44" s="108">
        <v>-93478228.060000002</v>
      </c>
      <c r="J44" s="111">
        <v>-99396123</v>
      </c>
    </row>
    <row r="45" spans="1:10">
      <c r="A45" s="501" t="s">
        <v>322</v>
      </c>
      <c r="B45" s="502"/>
      <c r="C45" s="108">
        <v>0</v>
      </c>
      <c r="D45" s="108">
        <v>-14769669.99</v>
      </c>
      <c r="E45" s="108">
        <v>0</v>
      </c>
      <c r="F45" s="108">
        <v>-14769669.99</v>
      </c>
      <c r="G45" s="108">
        <v>14769669.99</v>
      </c>
      <c r="H45" s="108">
        <v>0</v>
      </c>
      <c r="I45" s="108">
        <v>0</v>
      </c>
      <c r="J45" s="111">
        <v>0</v>
      </c>
    </row>
    <row r="46" spans="1:10">
      <c r="A46" s="501" t="s">
        <v>323</v>
      </c>
      <c r="B46" s="502"/>
      <c r="C46" s="109">
        <v>0</v>
      </c>
      <c r="D46" s="109">
        <v>0</v>
      </c>
      <c r="E46" s="109">
        <v>0</v>
      </c>
      <c r="F46" s="109">
        <v>0</v>
      </c>
      <c r="G46" s="109">
        <v>0</v>
      </c>
      <c r="H46" s="109">
        <v>0</v>
      </c>
      <c r="I46" s="109">
        <v>0</v>
      </c>
      <c r="J46" s="112">
        <v>0</v>
      </c>
    </row>
    <row r="47" spans="1:10">
      <c r="A47" s="501" t="s">
        <v>324</v>
      </c>
      <c r="B47" s="502"/>
      <c r="C47" s="109">
        <v>-1224554151.6900001</v>
      </c>
      <c r="D47" s="109">
        <v>-1229483243.55</v>
      </c>
      <c r="E47" s="109">
        <v>-79152632</v>
      </c>
      <c r="F47" s="109">
        <v>-1308635875.55</v>
      </c>
      <c r="G47" s="109">
        <v>4425567.12</v>
      </c>
      <c r="H47" s="109">
        <v>-1304210308.4300001</v>
      </c>
      <c r="I47" s="109">
        <v>-723384213.78999996</v>
      </c>
      <c r="J47" s="112">
        <v>-1192913203.79</v>
      </c>
    </row>
    <row r="48" spans="1:10">
      <c r="A48" s="501"/>
      <c r="B48" s="502"/>
      <c r="C48" s="108"/>
      <c r="D48" s="108"/>
      <c r="E48" s="108"/>
      <c r="F48" s="108"/>
      <c r="G48" s="108"/>
      <c r="H48" s="108"/>
      <c r="I48" s="108"/>
      <c r="J48" s="111"/>
    </row>
    <row r="49" spans="1:10">
      <c r="A49" s="501" t="s">
        <v>325</v>
      </c>
      <c r="B49" s="502"/>
      <c r="C49" s="108">
        <v>-639997880</v>
      </c>
      <c r="D49" s="108">
        <v>-639997880</v>
      </c>
      <c r="E49" s="108">
        <v>0</v>
      </c>
      <c r="F49" s="108">
        <v>-639997880</v>
      </c>
      <c r="G49" s="108">
        <v>0</v>
      </c>
      <c r="H49" s="108">
        <v>-639997880</v>
      </c>
      <c r="I49" s="108">
        <v>-639997880</v>
      </c>
      <c r="J49" s="111">
        <v>-639997880</v>
      </c>
    </row>
    <row r="50" spans="1:10">
      <c r="A50" s="501" t="s">
        <v>326</v>
      </c>
      <c r="B50" s="502"/>
      <c r="C50" s="108">
        <v>-63999988</v>
      </c>
      <c r="D50" s="108">
        <v>-63999988</v>
      </c>
      <c r="E50" s="108">
        <v>0</v>
      </c>
      <c r="F50" s="108">
        <v>-63999988</v>
      </c>
      <c r="G50" s="108">
        <v>0</v>
      </c>
      <c r="H50" s="108">
        <v>-63999988</v>
      </c>
      <c r="I50" s="108">
        <v>-63999988</v>
      </c>
      <c r="J50" s="111">
        <v>-63999988</v>
      </c>
    </row>
    <row r="51" spans="1:10">
      <c r="A51" s="501" t="s">
        <v>327</v>
      </c>
      <c r="B51" s="502"/>
      <c r="C51" s="108">
        <v>-2310262894.7800002</v>
      </c>
      <c r="D51" s="108">
        <v>-2163063957.3800001</v>
      </c>
      <c r="E51" s="108">
        <v>0</v>
      </c>
      <c r="F51" s="108">
        <v>-2163063957.3800001</v>
      </c>
      <c r="G51" s="108">
        <v>0</v>
      </c>
      <c r="H51" s="108">
        <v>-2163063957.3800001</v>
      </c>
      <c r="I51" s="108">
        <v>-2069577731.0799999</v>
      </c>
      <c r="J51" s="111">
        <v>-2071882491.8800001</v>
      </c>
    </row>
    <row r="52" spans="1:10">
      <c r="A52" s="501" t="s">
        <v>328</v>
      </c>
      <c r="B52" s="502"/>
      <c r="C52" s="109">
        <v>-80432722.890000001</v>
      </c>
      <c r="D52" s="109">
        <v>-144305773.56999999</v>
      </c>
      <c r="E52" s="109">
        <v>2845015.2</v>
      </c>
      <c r="F52" s="109">
        <v>-141460758.37</v>
      </c>
      <c r="G52" s="109">
        <v>0</v>
      </c>
      <c r="H52" s="109">
        <v>-141460758.37</v>
      </c>
      <c r="I52" s="109">
        <v>-97578667.290000007</v>
      </c>
      <c r="J52" s="112">
        <v>-238380402.90000001</v>
      </c>
    </row>
    <row r="53" spans="1:10">
      <c r="A53" s="501" t="s">
        <v>329</v>
      </c>
      <c r="B53" s="502"/>
      <c r="C53" s="109">
        <v>-3094693485.6700001</v>
      </c>
      <c r="D53" s="109">
        <v>-3011367598.9499998</v>
      </c>
      <c r="E53" s="109">
        <v>2845015.2</v>
      </c>
      <c r="F53" s="109">
        <v>-3008522583.75</v>
      </c>
      <c r="G53" s="109">
        <v>0</v>
      </c>
      <c r="H53" s="109">
        <v>-3008522583.75</v>
      </c>
      <c r="I53" s="109">
        <v>-2871154266.3699999</v>
      </c>
      <c r="J53" s="112">
        <v>-3014260762.7800002</v>
      </c>
    </row>
    <row r="54" spans="1:10">
      <c r="A54" s="501"/>
      <c r="B54" s="502"/>
      <c r="C54" s="108"/>
      <c r="D54" s="108"/>
      <c r="E54" s="108"/>
      <c r="F54" s="108"/>
      <c r="G54" s="108"/>
      <c r="H54" s="108"/>
      <c r="I54" s="108"/>
      <c r="J54" s="111"/>
    </row>
    <row r="55" spans="1:10" ht="15" thickBot="1">
      <c r="A55" s="501" t="s">
        <v>330</v>
      </c>
      <c r="B55" s="502"/>
      <c r="C55" s="110">
        <v>-4319247637.3599997</v>
      </c>
      <c r="D55" s="110">
        <v>-4240850842.5</v>
      </c>
      <c r="E55" s="110">
        <v>-76307616.799999997</v>
      </c>
      <c r="F55" s="110">
        <v>-4317158459.3000002</v>
      </c>
      <c r="G55" s="110">
        <v>4425567.12</v>
      </c>
      <c r="H55" s="110">
        <v>-4312732892.1800003</v>
      </c>
      <c r="I55" s="110">
        <v>-3594538480.1599998</v>
      </c>
      <c r="J55" s="113">
        <v>-4207173966.5700002</v>
      </c>
    </row>
    <row r="56" spans="1:10" ht="15" thickTop="1">
      <c r="A56" s="501"/>
      <c r="B56" s="502"/>
      <c r="C56" s="108"/>
      <c r="D56" s="108"/>
      <c r="E56" s="108"/>
      <c r="F56" s="108"/>
      <c r="G56" s="108"/>
      <c r="H56" s="108"/>
      <c r="I56" s="108"/>
      <c r="J56" s="111"/>
    </row>
    <row r="57" spans="1:10">
      <c r="A57" s="501" t="s">
        <v>331</v>
      </c>
      <c r="B57" s="502"/>
      <c r="C57" s="108">
        <v>-1309280329.8900001</v>
      </c>
      <c r="D57" s="108">
        <v>-2386291037.7600002</v>
      </c>
      <c r="E57" s="108">
        <v>0</v>
      </c>
      <c r="F57" s="108">
        <v>-2386291037.7600002</v>
      </c>
      <c r="G57" s="108">
        <v>-174230320.63</v>
      </c>
      <c r="H57" s="108">
        <v>-2560521358.3899999</v>
      </c>
      <c r="I57" s="108">
        <v>-1978034641.05</v>
      </c>
      <c r="J57" s="111">
        <v>-4266136758.3200002</v>
      </c>
    </row>
    <row r="58" spans="1:10">
      <c r="A58" s="501" t="s">
        <v>332</v>
      </c>
      <c r="B58" s="502"/>
      <c r="C58" s="108">
        <v>-89409099.760000005</v>
      </c>
      <c r="D58" s="108">
        <v>-340047431.80000001</v>
      </c>
      <c r="E58" s="108">
        <v>0</v>
      </c>
      <c r="F58" s="108">
        <v>-340047431.80000001</v>
      </c>
      <c r="G58" s="108">
        <v>174230320.63</v>
      </c>
      <c r="H58" s="108">
        <v>-165817111.16999999</v>
      </c>
      <c r="I58" s="108">
        <v>-153047976.50999999</v>
      </c>
      <c r="J58" s="111">
        <v>-303640745.44999999</v>
      </c>
    </row>
    <row r="59" spans="1:10">
      <c r="A59" s="501" t="s">
        <v>333</v>
      </c>
      <c r="B59" s="502"/>
      <c r="C59" s="108">
        <v>-17900090.890000001</v>
      </c>
      <c r="D59" s="108">
        <v>-33154980.460000001</v>
      </c>
      <c r="E59" s="108">
        <v>0</v>
      </c>
      <c r="F59" s="108">
        <v>-33154980.460000001</v>
      </c>
      <c r="G59" s="108">
        <v>0</v>
      </c>
      <c r="H59" s="108">
        <v>-33154980.460000001</v>
      </c>
      <c r="I59" s="108">
        <v>-30286944.34</v>
      </c>
      <c r="J59" s="111">
        <v>-60211924.259999998</v>
      </c>
    </row>
    <row r="60" spans="1:10">
      <c r="A60" s="501" t="s">
        <v>334</v>
      </c>
      <c r="B60" s="502"/>
      <c r="C60" s="109">
        <v>-2815714.7</v>
      </c>
      <c r="D60" s="109">
        <v>-5326916.68</v>
      </c>
      <c r="E60" s="109">
        <v>0</v>
      </c>
      <c r="F60" s="109">
        <v>-5326916.68</v>
      </c>
      <c r="G60" s="109">
        <v>0</v>
      </c>
      <c r="H60" s="109">
        <v>-5326916.68</v>
      </c>
      <c r="I60" s="109">
        <v>-3758073.3</v>
      </c>
      <c r="J60" s="112">
        <v>-9730090.3399999999</v>
      </c>
    </row>
    <row r="61" spans="1:10">
      <c r="A61" s="501" t="s">
        <v>335</v>
      </c>
      <c r="B61" s="502"/>
      <c r="C61" s="109">
        <v>-1419405235.24</v>
      </c>
      <c r="D61" s="109">
        <v>-2764820366.6999998</v>
      </c>
      <c r="E61" s="109">
        <v>0</v>
      </c>
      <c r="F61" s="109">
        <v>-2764820366.6999998</v>
      </c>
      <c r="G61" s="109">
        <v>0</v>
      </c>
      <c r="H61" s="109">
        <v>-2764820366.6999998</v>
      </c>
      <c r="I61" s="109">
        <v>-2165127635.1999998</v>
      </c>
      <c r="J61" s="112">
        <v>-4639719518.3699999</v>
      </c>
    </row>
    <row r="62" spans="1:10">
      <c r="A62" s="501"/>
      <c r="B62" s="502"/>
      <c r="C62" s="108"/>
      <c r="D62" s="108"/>
      <c r="E62" s="108"/>
      <c r="F62" s="108"/>
      <c r="G62" s="108"/>
      <c r="H62" s="108"/>
      <c r="I62" s="108"/>
      <c r="J62" s="111"/>
    </row>
    <row r="63" spans="1:10">
      <c r="A63" s="501" t="s">
        <v>336</v>
      </c>
      <c r="B63" s="502"/>
      <c r="C63" s="109">
        <v>1231796243.5599999</v>
      </c>
      <c r="D63" s="109">
        <v>2585229089.23</v>
      </c>
      <c r="E63" s="109">
        <v>3556269</v>
      </c>
      <c r="F63" s="109">
        <v>2588785358.23</v>
      </c>
      <c r="G63" s="109">
        <v>-175154398.93000001</v>
      </c>
      <c r="H63" s="109">
        <v>2413630959.3000002</v>
      </c>
      <c r="I63" s="109">
        <v>1887955275.1500001</v>
      </c>
      <c r="J63" s="112">
        <v>4012838375.3200002</v>
      </c>
    </row>
    <row r="64" spans="1:10">
      <c r="A64" s="501" t="s">
        <v>337</v>
      </c>
      <c r="B64" s="502"/>
      <c r="C64" s="109">
        <v>0</v>
      </c>
      <c r="D64" s="109">
        <v>0</v>
      </c>
      <c r="E64" s="109">
        <v>0</v>
      </c>
      <c r="F64" s="109">
        <v>0</v>
      </c>
      <c r="G64" s="109">
        <v>0</v>
      </c>
      <c r="H64" s="109">
        <v>0</v>
      </c>
      <c r="I64" s="109">
        <v>0</v>
      </c>
      <c r="J64" s="112">
        <v>0</v>
      </c>
    </row>
    <row r="65" spans="1:10">
      <c r="A65" s="501"/>
      <c r="B65" s="502"/>
      <c r="C65" s="108"/>
      <c r="D65" s="108"/>
      <c r="E65" s="108"/>
      <c r="F65" s="108"/>
      <c r="G65" s="108"/>
      <c r="H65" s="108"/>
      <c r="I65" s="108"/>
      <c r="J65" s="111"/>
    </row>
    <row r="66" spans="1:10">
      <c r="A66" s="501" t="s">
        <v>338</v>
      </c>
      <c r="B66" s="502"/>
      <c r="C66" s="109">
        <v>-187608991.68000001</v>
      </c>
      <c r="D66" s="109">
        <v>-179591277.47</v>
      </c>
      <c r="E66" s="109">
        <v>3556269</v>
      </c>
      <c r="F66" s="109">
        <v>-176035008.47</v>
      </c>
      <c r="G66" s="109">
        <v>-175154398.93000001</v>
      </c>
      <c r="H66" s="109">
        <v>-351189407.39999998</v>
      </c>
      <c r="I66" s="109">
        <v>-277172360.05000001</v>
      </c>
      <c r="J66" s="112">
        <v>-626881143.04999995</v>
      </c>
    </row>
    <row r="67" spans="1:10">
      <c r="A67" s="501"/>
      <c r="B67" s="502"/>
      <c r="C67" s="108"/>
      <c r="D67" s="108"/>
      <c r="E67" s="108"/>
      <c r="F67" s="108"/>
      <c r="G67" s="108"/>
      <c r="H67" s="108"/>
      <c r="I67" s="108"/>
      <c r="J67" s="111"/>
    </row>
    <row r="68" spans="1:10">
      <c r="A68" s="501" t="s">
        <v>339</v>
      </c>
      <c r="B68" s="502"/>
      <c r="C68" s="108">
        <v>58760013.880000003</v>
      </c>
      <c r="D68" s="108">
        <v>0</v>
      </c>
      <c r="E68" s="108">
        <v>0</v>
      </c>
      <c r="F68" s="108">
        <v>0</v>
      </c>
      <c r="G68" s="108">
        <v>116347848.98</v>
      </c>
      <c r="H68" s="108">
        <v>116347848.98</v>
      </c>
      <c r="I68" s="108">
        <v>100841278.66</v>
      </c>
      <c r="J68" s="111">
        <v>211217927.22999999</v>
      </c>
    </row>
    <row r="69" spans="1:10">
      <c r="A69" s="501" t="s">
        <v>340</v>
      </c>
      <c r="B69" s="502"/>
      <c r="C69" s="108">
        <v>28171102.760000002</v>
      </c>
      <c r="D69" s="108">
        <v>0</v>
      </c>
      <c r="E69" s="108">
        <v>0</v>
      </c>
      <c r="F69" s="108">
        <v>0</v>
      </c>
      <c r="G69" s="108">
        <v>58806549.950000003</v>
      </c>
      <c r="H69" s="108">
        <v>58806549.950000003</v>
      </c>
      <c r="I69" s="108">
        <v>57658968.850000001</v>
      </c>
      <c r="J69" s="111">
        <v>119230171.27</v>
      </c>
    </row>
    <row r="70" spans="1:10">
      <c r="A70" s="501" t="s">
        <v>341</v>
      </c>
      <c r="B70" s="502"/>
      <c r="C70" s="109">
        <v>0</v>
      </c>
      <c r="D70" s="109">
        <v>0</v>
      </c>
      <c r="E70" s="109">
        <v>0</v>
      </c>
      <c r="F70" s="109">
        <v>0</v>
      </c>
      <c r="G70" s="109">
        <v>0</v>
      </c>
      <c r="H70" s="109">
        <v>0</v>
      </c>
      <c r="I70" s="109">
        <v>-309196.98</v>
      </c>
      <c r="J70" s="112">
        <v>-559425.42000000004</v>
      </c>
    </row>
    <row r="71" spans="1:10">
      <c r="A71" s="501" t="s">
        <v>342</v>
      </c>
      <c r="B71" s="502"/>
      <c r="C71" s="109">
        <v>86931116.640000001</v>
      </c>
      <c r="D71" s="109">
        <v>0</v>
      </c>
      <c r="E71" s="109">
        <v>0</v>
      </c>
      <c r="F71" s="109">
        <v>0</v>
      </c>
      <c r="G71" s="109">
        <v>175154398.93000001</v>
      </c>
      <c r="H71" s="109">
        <v>175154398.93000001</v>
      </c>
      <c r="I71" s="109">
        <v>158191050.53</v>
      </c>
      <c r="J71" s="112">
        <v>329888673.07999998</v>
      </c>
    </row>
    <row r="72" spans="1:10">
      <c r="A72" s="501"/>
      <c r="B72" s="502"/>
      <c r="C72" s="108"/>
      <c r="D72" s="108"/>
      <c r="E72" s="108"/>
      <c r="F72" s="108"/>
      <c r="G72" s="108"/>
      <c r="H72" s="108"/>
      <c r="I72" s="108"/>
      <c r="J72" s="111"/>
    </row>
    <row r="73" spans="1:10">
      <c r="A73" s="501" t="s">
        <v>343</v>
      </c>
      <c r="B73" s="502"/>
      <c r="C73" s="108">
        <v>-100677875.04000001</v>
      </c>
      <c r="D73" s="108">
        <v>-179591277.47</v>
      </c>
      <c r="E73" s="108">
        <v>3556269</v>
      </c>
      <c r="F73" s="108">
        <v>-176035008.47</v>
      </c>
      <c r="G73" s="108">
        <v>0</v>
      </c>
      <c r="H73" s="108">
        <v>-176035008.47</v>
      </c>
      <c r="I73" s="108">
        <v>-118981309.52</v>
      </c>
      <c r="J73" s="111">
        <v>-296992469.97000003</v>
      </c>
    </row>
    <row r="74" spans="1:10">
      <c r="A74" s="501" t="s">
        <v>344</v>
      </c>
      <c r="B74" s="502"/>
      <c r="C74" s="108">
        <v>2661564.5499999998</v>
      </c>
      <c r="D74" s="108">
        <v>5421954.3600000003</v>
      </c>
      <c r="E74" s="108">
        <v>0</v>
      </c>
      <c r="F74" s="108">
        <v>5421954.3600000003</v>
      </c>
      <c r="G74" s="108">
        <v>0</v>
      </c>
      <c r="H74" s="108">
        <v>5421954.3600000003</v>
      </c>
      <c r="I74" s="108">
        <v>2617949.67</v>
      </c>
      <c r="J74" s="111">
        <v>8192924.8300000001</v>
      </c>
    </row>
    <row r="75" spans="1:10">
      <c r="A75" s="501" t="s">
        <v>345</v>
      </c>
      <c r="B75" s="502"/>
      <c r="C75" s="108">
        <v>-2285323.3199999998</v>
      </c>
      <c r="D75" s="108">
        <v>-4549604.96</v>
      </c>
      <c r="E75" s="108">
        <v>0</v>
      </c>
      <c r="F75" s="108">
        <v>-4549604.96</v>
      </c>
      <c r="G75" s="108">
        <v>0</v>
      </c>
      <c r="H75" s="108">
        <v>-4549604.96</v>
      </c>
      <c r="I75" s="108">
        <v>-5714178.7999999998</v>
      </c>
      <c r="J75" s="111">
        <v>-8939686.6699999999</v>
      </c>
    </row>
    <row r="76" spans="1:10">
      <c r="A76" s="501" t="s">
        <v>346</v>
      </c>
      <c r="B76" s="502"/>
      <c r="C76" s="108">
        <v>-33328.449999999997</v>
      </c>
      <c r="D76" s="108">
        <v>-1206569.45</v>
      </c>
      <c r="E76" s="108">
        <v>0</v>
      </c>
      <c r="F76" s="108">
        <v>-1206569.45</v>
      </c>
      <c r="G76" s="108">
        <v>0</v>
      </c>
      <c r="H76" s="108">
        <v>-1206569.45</v>
      </c>
      <c r="I76" s="108">
        <v>394834.45</v>
      </c>
      <c r="J76" s="111">
        <v>562591.37</v>
      </c>
    </row>
    <row r="77" spans="1:10">
      <c r="A77" s="501" t="s">
        <v>347</v>
      </c>
      <c r="B77" s="502"/>
      <c r="C77" s="109">
        <v>19902239.370000001</v>
      </c>
      <c r="D77" s="109">
        <v>35619723.950000003</v>
      </c>
      <c r="E77" s="109">
        <v>-711253.8</v>
      </c>
      <c r="F77" s="109">
        <v>34908470.149999999</v>
      </c>
      <c r="G77" s="109">
        <v>0</v>
      </c>
      <c r="H77" s="109">
        <v>34908470.149999999</v>
      </c>
      <c r="I77" s="109">
        <v>24104036.91</v>
      </c>
      <c r="J77" s="112">
        <v>58796237.539999999</v>
      </c>
    </row>
    <row r="78" spans="1:10">
      <c r="A78" s="501"/>
      <c r="B78" s="502"/>
      <c r="C78" s="108"/>
      <c r="D78" s="108"/>
      <c r="E78" s="108"/>
      <c r="F78" s="108"/>
      <c r="G78" s="108"/>
      <c r="H78" s="108"/>
      <c r="I78" s="108"/>
      <c r="J78" s="111"/>
    </row>
    <row r="79" spans="1:10" ht="15" thickBot="1">
      <c r="A79" s="501" t="s">
        <v>328</v>
      </c>
      <c r="B79" s="502"/>
      <c r="C79" s="110">
        <v>-80432722.890000001</v>
      </c>
      <c r="D79" s="110">
        <v>-144305773.56999999</v>
      </c>
      <c r="E79" s="110">
        <v>2845015.2</v>
      </c>
      <c r="F79" s="110">
        <v>-141460758.37</v>
      </c>
      <c r="G79" s="110">
        <v>0</v>
      </c>
      <c r="H79" s="110">
        <v>-141460758.37</v>
      </c>
      <c r="I79" s="110">
        <v>-97578667.290000007</v>
      </c>
      <c r="J79" s="113">
        <v>-238380402.90000001</v>
      </c>
    </row>
    <row r="80" spans="1:10" ht="15.6" thickTop="1" thickBot="1">
      <c r="A80" s="503"/>
      <c r="B80" s="504"/>
      <c r="C80" s="505"/>
      <c r="D80" s="505"/>
      <c r="E80" s="505"/>
      <c r="F80" s="505"/>
      <c r="G80" s="505"/>
      <c r="H80" s="511"/>
      <c r="I80" s="505"/>
      <c r="J80" s="506"/>
    </row>
    <row r="81" ht="15" thickTop="1"/>
  </sheetData>
  <autoFilter ref="A7:J79" xr:uid="{B5780BAC-A659-4B05-9764-AF3E6A7EF616}"/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26FDE-ED79-45F8-93EF-A441F4AAB527}">
  <sheetPr>
    <tabColor rgb="FF002060"/>
  </sheetPr>
  <dimension ref="A1:N464"/>
  <sheetViews>
    <sheetView workbookViewId="0"/>
  </sheetViews>
  <sheetFormatPr defaultColWidth="8" defaultRowHeight="14.4"/>
  <cols>
    <col min="1" max="1" width="7.19921875" style="492" customWidth="1"/>
    <col min="2" max="2" width="19.796875" style="492" customWidth="1"/>
    <col min="3" max="3" width="18.8984375" style="492" customWidth="1"/>
    <col min="4" max="4" width="7.796875" style="492" customWidth="1"/>
    <col min="5" max="5" width="19.796875" style="492" customWidth="1"/>
    <col min="6" max="6" width="26.796875" style="492" customWidth="1"/>
    <col min="7" max="7" width="18.19921875" style="492" customWidth="1"/>
    <col min="8" max="8" width="24.8984375" style="492" customWidth="1"/>
    <col min="9" max="9" width="18.09765625" style="492" customWidth="1"/>
    <col min="10" max="10" width="23.09765625" style="509" customWidth="1"/>
    <col min="11" max="11" width="23.09765625" style="492" customWidth="1"/>
    <col min="12" max="12" width="19" style="492" customWidth="1"/>
    <col min="13" max="13" width="8" style="492"/>
    <col min="14" max="14" width="11.796875" style="492" bestFit="1" customWidth="1"/>
    <col min="15" max="16384" width="8" style="492"/>
  </cols>
  <sheetData>
    <row r="1" spans="1:12" ht="15" thickTop="1">
      <c r="A1" s="489"/>
      <c r="B1" s="490"/>
      <c r="C1" s="490"/>
      <c r="D1" s="490"/>
      <c r="E1" s="490"/>
      <c r="F1" s="490"/>
      <c r="G1" s="490"/>
      <c r="H1" s="490"/>
      <c r="I1" s="490"/>
      <c r="J1" s="508"/>
      <c r="K1" s="490"/>
      <c r="L1" s="491"/>
    </row>
    <row r="2" spans="1:12">
      <c r="A2" s="493"/>
      <c r="L2" s="494"/>
    </row>
    <row r="3" spans="1:12">
      <c r="A3" s="493"/>
      <c r="L3" s="494"/>
    </row>
    <row r="4" spans="1:12">
      <c r="A4" s="493"/>
      <c r="L4" s="494"/>
    </row>
    <row r="5" spans="1:12" ht="18" customHeight="1">
      <c r="A5" s="495" t="s">
        <v>1405</v>
      </c>
      <c r="B5" s="496"/>
      <c r="C5" s="496"/>
      <c r="D5" s="496"/>
      <c r="E5" s="496"/>
      <c r="L5" s="494"/>
    </row>
    <row r="6" spans="1:12">
      <c r="A6" s="493"/>
      <c r="L6" s="494"/>
    </row>
    <row r="7" spans="1:12">
      <c r="A7" s="497" t="s">
        <v>349</v>
      </c>
      <c r="B7" s="498" t="s">
        <v>350</v>
      </c>
      <c r="C7" s="498" t="s">
        <v>280</v>
      </c>
      <c r="D7" s="498" t="s">
        <v>281</v>
      </c>
      <c r="E7" s="499" t="s">
        <v>286</v>
      </c>
      <c r="F7" s="499" t="s">
        <v>1399</v>
      </c>
      <c r="G7" s="499" t="s">
        <v>1400</v>
      </c>
      <c r="H7" s="499" t="s">
        <v>1401</v>
      </c>
      <c r="I7" s="499" t="s">
        <v>1402</v>
      </c>
      <c r="J7" s="510" t="s">
        <v>1403</v>
      </c>
      <c r="K7" s="499" t="s">
        <v>1404</v>
      </c>
      <c r="L7" s="500" t="s">
        <v>288</v>
      </c>
    </row>
    <row r="8" spans="1:12">
      <c r="A8" s="507" t="s">
        <v>351</v>
      </c>
      <c r="B8" s="502" t="s">
        <v>352</v>
      </c>
      <c r="C8" s="502" t="s">
        <v>289</v>
      </c>
      <c r="D8" s="502"/>
      <c r="E8" s="108">
        <v>3563285.21</v>
      </c>
      <c r="F8" s="108">
        <v>0</v>
      </c>
      <c r="G8" s="108">
        <v>0</v>
      </c>
      <c r="H8" s="108">
        <v>0</v>
      </c>
      <c r="I8" s="108">
        <v>3715890.56</v>
      </c>
      <c r="J8" s="108">
        <v>3715890.56</v>
      </c>
      <c r="K8" s="108">
        <v>4781433.92</v>
      </c>
      <c r="L8" s="111">
        <v>7942432.6900000004</v>
      </c>
    </row>
    <row r="9" spans="1:12">
      <c r="A9" s="507" t="s">
        <v>353</v>
      </c>
      <c r="B9" s="502" t="s">
        <v>354</v>
      </c>
      <c r="C9" s="502" t="s">
        <v>289</v>
      </c>
      <c r="D9" s="502"/>
      <c r="E9" s="108">
        <v>1000000</v>
      </c>
      <c r="F9" s="108">
        <v>1000000</v>
      </c>
      <c r="G9" s="108">
        <v>0</v>
      </c>
      <c r="H9" s="108">
        <v>1000000</v>
      </c>
      <c r="I9" s="108">
        <v>0</v>
      </c>
      <c r="J9" s="108">
        <v>1000000</v>
      </c>
      <c r="K9" s="108">
        <v>1000000</v>
      </c>
      <c r="L9" s="111">
        <v>1000000</v>
      </c>
    </row>
    <row r="10" spans="1:12">
      <c r="A10" s="507" t="s">
        <v>355</v>
      </c>
      <c r="B10" s="502" t="s">
        <v>356</v>
      </c>
      <c r="C10" s="502" t="s">
        <v>289</v>
      </c>
      <c r="D10" s="502"/>
      <c r="E10" s="108">
        <v>0</v>
      </c>
      <c r="F10" s="108">
        <v>0</v>
      </c>
      <c r="G10" s="108">
        <v>0</v>
      </c>
      <c r="H10" s="108">
        <v>0</v>
      </c>
      <c r="I10" s="108">
        <v>0</v>
      </c>
      <c r="J10" s="108">
        <v>0</v>
      </c>
      <c r="K10" s="108">
        <v>0</v>
      </c>
      <c r="L10" s="111">
        <v>0</v>
      </c>
    </row>
    <row r="11" spans="1:12">
      <c r="A11" s="507" t="s">
        <v>357</v>
      </c>
      <c r="B11" s="502" t="s">
        <v>358</v>
      </c>
      <c r="C11" s="502" t="s">
        <v>289</v>
      </c>
      <c r="D11" s="502"/>
      <c r="E11" s="108">
        <v>9085.4599999999991</v>
      </c>
      <c r="F11" s="108">
        <v>9085.4599999999991</v>
      </c>
      <c r="G11" s="108">
        <v>0</v>
      </c>
      <c r="H11" s="108">
        <v>9085.4599999999991</v>
      </c>
      <c r="I11" s="108">
        <v>0</v>
      </c>
      <c r="J11" s="108">
        <v>9085.4599999999991</v>
      </c>
      <c r="K11" s="108">
        <v>9085.4599999999991</v>
      </c>
      <c r="L11" s="111">
        <v>9085.4599999999991</v>
      </c>
    </row>
    <row r="12" spans="1:12">
      <c r="A12" s="507" t="s">
        <v>359</v>
      </c>
      <c r="B12" s="502" t="s">
        <v>360</v>
      </c>
      <c r="C12" s="502" t="s">
        <v>289</v>
      </c>
      <c r="D12" s="502"/>
      <c r="E12" s="108">
        <v>410602.9</v>
      </c>
      <c r="F12" s="108">
        <v>410602.9</v>
      </c>
      <c r="G12" s="108">
        <v>0</v>
      </c>
      <c r="H12" s="108">
        <v>410602.9</v>
      </c>
      <c r="I12" s="108">
        <v>0</v>
      </c>
      <c r="J12" s="108">
        <v>410602.9</v>
      </c>
      <c r="K12" s="108">
        <v>410802.9</v>
      </c>
      <c r="L12" s="111">
        <v>410802.9</v>
      </c>
    </row>
    <row r="13" spans="1:12">
      <c r="A13" s="507" t="s">
        <v>361</v>
      </c>
      <c r="B13" s="502" t="s">
        <v>362</v>
      </c>
      <c r="C13" s="502" t="s">
        <v>289</v>
      </c>
      <c r="D13" s="502"/>
      <c r="E13" s="108">
        <v>11171482.27</v>
      </c>
      <c r="F13" s="108">
        <v>3435263.87</v>
      </c>
      <c r="G13" s="108">
        <v>0</v>
      </c>
      <c r="H13" s="108">
        <v>3435263.87</v>
      </c>
      <c r="I13" s="108">
        <v>0</v>
      </c>
      <c r="J13" s="108">
        <v>3435263.87</v>
      </c>
      <c r="K13" s="108">
        <v>6523309.71</v>
      </c>
      <c r="L13" s="111">
        <v>2509610.62</v>
      </c>
    </row>
    <row r="14" spans="1:12" s="526" customFormat="1">
      <c r="A14" s="522" t="s">
        <v>363</v>
      </c>
      <c r="B14" s="523" t="s">
        <v>364</v>
      </c>
      <c r="C14" s="523" t="s">
        <v>289</v>
      </c>
      <c r="D14" s="523"/>
      <c r="E14" s="524">
        <v>-4000000</v>
      </c>
      <c r="F14" s="524">
        <v>0</v>
      </c>
      <c r="G14" s="524">
        <v>0</v>
      </c>
      <c r="H14" s="524">
        <v>0</v>
      </c>
      <c r="I14" s="524">
        <v>-10000000</v>
      </c>
      <c r="J14" s="524">
        <v>-10000000</v>
      </c>
      <c r="K14" s="524">
        <v>0</v>
      </c>
      <c r="L14" s="525">
        <v>0</v>
      </c>
    </row>
    <row r="15" spans="1:12">
      <c r="A15" s="507" t="s">
        <v>365</v>
      </c>
      <c r="B15" s="502" t="s">
        <v>366</v>
      </c>
      <c r="C15" s="502" t="s">
        <v>289</v>
      </c>
      <c r="D15" s="502"/>
      <c r="E15" s="108">
        <v>0</v>
      </c>
      <c r="F15" s="108">
        <v>0</v>
      </c>
      <c r="G15" s="108">
        <v>0</v>
      </c>
      <c r="H15" s="108">
        <v>0</v>
      </c>
      <c r="I15" s="108">
        <v>0</v>
      </c>
      <c r="J15" s="108">
        <v>0</v>
      </c>
      <c r="K15" s="108">
        <v>0</v>
      </c>
      <c r="L15" s="111">
        <v>0</v>
      </c>
    </row>
    <row r="16" spans="1:12">
      <c r="A16" s="507" t="s">
        <v>367</v>
      </c>
      <c r="B16" s="502" t="s">
        <v>368</v>
      </c>
      <c r="C16" s="502" t="s">
        <v>289</v>
      </c>
      <c r="D16" s="502"/>
      <c r="E16" s="108">
        <v>8982644.1199999992</v>
      </c>
      <c r="F16" s="108">
        <v>1470622.74</v>
      </c>
      <c r="G16" s="108">
        <v>0</v>
      </c>
      <c r="H16" s="108">
        <v>1470622.74</v>
      </c>
      <c r="I16" s="108">
        <v>0</v>
      </c>
      <c r="J16" s="108">
        <v>1470622.74</v>
      </c>
      <c r="K16" s="108">
        <v>1557331.76</v>
      </c>
      <c r="L16" s="111">
        <v>1969863.44</v>
      </c>
    </row>
    <row r="17" spans="1:12">
      <c r="A17" s="507" t="s">
        <v>369</v>
      </c>
      <c r="B17" s="502" t="s">
        <v>370</v>
      </c>
      <c r="C17" s="502" t="s">
        <v>289</v>
      </c>
      <c r="D17" s="502"/>
      <c r="E17" s="108">
        <v>85102779.450000003</v>
      </c>
      <c r="F17" s="108">
        <v>42857810.890000001</v>
      </c>
      <c r="G17" s="108">
        <v>0</v>
      </c>
      <c r="H17" s="108">
        <v>42857810.890000001</v>
      </c>
      <c r="I17" s="108">
        <v>0</v>
      </c>
      <c r="J17" s="108">
        <v>42857810.890000001</v>
      </c>
      <c r="K17" s="108">
        <v>17197578.469999999</v>
      </c>
      <c r="L17" s="111">
        <v>17896308.109999999</v>
      </c>
    </row>
    <row r="18" spans="1:12">
      <c r="A18" s="507" t="s">
        <v>371</v>
      </c>
      <c r="B18" s="502" t="s">
        <v>372</v>
      </c>
      <c r="C18" s="502" t="s">
        <v>289</v>
      </c>
      <c r="D18" s="502"/>
      <c r="E18" s="108">
        <v>0</v>
      </c>
      <c r="F18" s="108">
        <v>0</v>
      </c>
      <c r="G18" s="108">
        <v>0</v>
      </c>
      <c r="H18" s="108">
        <v>0</v>
      </c>
      <c r="I18" s="108">
        <v>0</v>
      </c>
      <c r="J18" s="108">
        <v>0</v>
      </c>
      <c r="K18" s="108">
        <v>0</v>
      </c>
      <c r="L18" s="111">
        <v>0</v>
      </c>
    </row>
    <row r="19" spans="1:12">
      <c r="A19" s="507" t="s">
        <v>373</v>
      </c>
      <c r="B19" s="502" t="s">
        <v>374</v>
      </c>
      <c r="C19" s="502" t="s">
        <v>289</v>
      </c>
      <c r="D19" s="502"/>
      <c r="E19" s="108">
        <v>955652.5</v>
      </c>
      <c r="F19" s="108">
        <v>955652.5</v>
      </c>
      <c r="G19" s="108">
        <v>0</v>
      </c>
      <c r="H19" s="108">
        <v>955652.5</v>
      </c>
      <c r="I19" s="108">
        <v>0</v>
      </c>
      <c r="J19" s="108">
        <v>955652.5</v>
      </c>
      <c r="K19" s="108">
        <v>0</v>
      </c>
      <c r="L19" s="111">
        <v>955152.5</v>
      </c>
    </row>
    <row r="20" spans="1:12">
      <c r="A20" s="507" t="s">
        <v>375</v>
      </c>
      <c r="B20" s="502" t="s">
        <v>376</v>
      </c>
      <c r="C20" s="502" t="s">
        <v>289</v>
      </c>
      <c r="D20" s="502"/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955152.5</v>
      </c>
      <c r="L20" s="111">
        <v>0</v>
      </c>
    </row>
    <row r="21" spans="1:12">
      <c r="A21" s="507" t="s">
        <v>377</v>
      </c>
      <c r="B21" s="502" t="s">
        <v>378</v>
      </c>
      <c r="C21" s="502" t="s">
        <v>289</v>
      </c>
      <c r="D21" s="502"/>
      <c r="E21" s="108">
        <v>0</v>
      </c>
      <c r="F21" s="108">
        <v>0</v>
      </c>
      <c r="G21" s="108">
        <v>0</v>
      </c>
      <c r="H21" s="108">
        <v>0</v>
      </c>
      <c r="I21" s="108">
        <v>0</v>
      </c>
      <c r="J21" s="108">
        <v>0</v>
      </c>
      <c r="K21" s="108">
        <v>0</v>
      </c>
      <c r="L21" s="111">
        <v>0</v>
      </c>
    </row>
    <row r="22" spans="1:12">
      <c r="A22" s="507" t="s">
        <v>379</v>
      </c>
      <c r="B22" s="502" t="s">
        <v>380</v>
      </c>
      <c r="C22" s="502" t="s">
        <v>289</v>
      </c>
      <c r="D22" s="502"/>
      <c r="E22" s="108">
        <v>0</v>
      </c>
      <c r="F22" s="108">
        <v>0</v>
      </c>
      <c r="G22" s="108">
        <v>0</v>
      </c>
      <c r="H22" s="108">
        <v>0</v>
      </c>
      <c r="I22" s="108">
        <v>0</v>
      </c>
      <c r="J22" s="108">
        <v>0</v>
      </c>
      <c r="K22" s="108">
        <v>0</v>
      </c>
      <c r="L22" s="111">
        <v>0</v>
      </c>
    </row>
    <row r="23" spans="1:12">
      <c r="A23" s="507" t="s">
        <v>381</v>
      </c>
      <c r="B23" s="502" t="s">
        <v>382</v>
      </c>
      <c r="C23" s="502" t="s">
        <v>289</v>
      </c>
      <c r="D23" s="502"/>
      <c r="E23" s="108">
        <v>0</v>
      </c>
      <c r="F23" s="108">
        <v>0</v>
      </c>
      <c r="G23" s="108">
        <v>0</v>
      </c>
      <c r="H23" s="108">
        <v>0</v>
      </c>
      <c r="I23" s="108">
        <v>0</v>
      </c>
      <c r="J23" s="108">
        <v>0</v>
      </c>
      <c r="K23" s="108">
        <v>0</v>
      </c>
      <c r="L23" s="111">
        <v>0</v>
      </c>
    </row>
    <row r="24" spans="1:12">
      <c r="A24" s="507" t="s">
        <v>383</v>
      </c>
      <c r="B24" s="502" t="s">
        <v>384</v>
      </c>
      <c r="C24" s="502" t="s">
        <v>289</v>
      </c>
      <c r="D24" s="502"/>
      <c r="E24" s="108">
        <v>0</v>
      </c>
      <c r="F24" s="108">
        <v>0</v>
      </c>
      <c r="G24" s="108">
        <v>0</v>
      </c>
      <c r="H24" s="108">
        <v>0</v>
      </c>
      <c r="I24" s="108">
        <v>0</v>
      </c>
      <c r="J24" s="108">
        <v>0</v>
      </c>
      <c r="K24" s="108">
        <v>0</v>
      </c>
      <c r="L24" s="111">
        <v>0</v>
      </c>
    </row>
    <row r="25" spans="1:12">
      <c r="A25" s="507" t="s">
        <v>385</v>
      </c>
      <c r="B25" s="502" t="s">
        <v>386</v>
      </c>
      <c r="C25" s="502" t="s">
        <v>289</v>
      </c>
      <c r="D25" s="502"/>
      <c r="E25" s="108">
        <v>0</v>
      </c>
      <c r="F25" s="108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11">
        <v>0</v>
      </c>
    </row>
    <row r="26" spans="1:12">
      <c r="A26" s="507" t="s">
        <v>387</v>
      </c>
      <c r="B26" s="502" t="s">
        <v>388</v>
      </c>
      <c r="C26" s="502" t="s">
        <v>289</v>
      </c>
      <c r="D26" s="502"/>
      <c r="E26" s="108">
        <v>0</v>
      </c>
      <c r="F26" s="108">
        <v>0</v>
      </c>
      <c r="G26" s="108">
        <v>0</v>
      </c>
      <c r="H26" s="108">
        <v>0</v>
      </c>
      <c r="I26" s="108">
        <v>0</v>
      </c>
      <c r="J26" s="108">
        <v>0</v>
      </c>
      <c r="K26" s="108">
        <v>0</v>
      </c>
      <c r="L26" s="111">
        <v>0</v>
      </c>
    </row>
    <row r="27" spans="1:12">
      <c r="A27" s="507" t="s">
        <v>389</v>
      </c>
      <c r="B27" s="502" t="s">
        <v>390</v>
      </c>
      <c r="C27" s="502" t="s">
        <v>289</v>
      </c>
      <c r="D27" s="502"/>
      <c r="E27" s="108">
        <v>20596419.850000001</v>
      </c>
      <c r="F27" s="108">
        <v>26649129.609999999</v>
      </c>
      <c r="G27" s="108">
        <v>0</v>
      </c>
      <c r="H27" s="108">
        <v>26649129.609999999</v>
      </c>
      <c r="I27" s="108">
        <v>0</v>
      </c>
      <c r="J27" s="108">
        <v>26649129.609999999</v>
      </c>
      <c r="K27" s="108">
        <v>25371755.420000002</v>
      </c>
      <c r="L27" s="111">
        <v>18589161.52</v>
      </c>
    </row>
    <row r="28" spans="1:12">
      <c r="A28" s="507" t="s">
        <v>391</v>
      </c>
      <c r="B28" s="502" t="s">
        <v>392</v>
      </c>
      <c r="C28" s="502" t="s">
        <v>289</v>
      </c>
      <c r="D28" s="502"/>
      <c r="E28" s="108">
        <v>18115338.34</v>
      </c>
      <c r="F28" s="108">
        <v>19764778.829999998</v>
      </c>
      <c r="G28" s="108">
        <v>0</v>
      </c>
      <c r="H28" s="108">
        <v>19764778.829999998</v>
      </c>
      <c r="I28" s="108">
        <v>0</v>
      </c>
      <c r="J28" s="108">
        <v>19764778.829999998</v>
      </c>
      <c r="K28" s="108">
        <v>9641693.8599999994</v>
      </c>
      <c r="L28" s="111">
        <v>11689571.539999999</v>
      </c>
    </row>
    <row r="29" spans="1:12">
      <c r="A29" s="507" t="s">
        <v>393</v>
      </c>
      <c r="B29" s="502" t="s">
        <v>394</v>
      </c>
      <c r="C29" s="502" t="s">
        <v>289</v>
      </c>
      <c r="D29" s="502"/>
      <c r="E29" s="108">
        <v>3909.85</v>
      </c>
      <c r="F29" s="108">
        <v>6795.89</v>
      </c>
      <c r="G29" s="108">
        <v>0</v>
      </c>
      <c r="H29" s="108">
        <v>6795.89</v>
      </c>
      <c r="I29" s="108">
        <v>0</v>
      </c>
      <c r="J29" s="108">
        <v>6795.89</v>
      </c>
      <c r="K29" s="108">
        <v>3908.87</v>
      </c>
      <c r="L29" s="111">
        <v>3909.85</v>
      </c>
    </row>
    <row r="30" spans="1:12">
      <c r="A30" s="507" t="s">
        <v>395</v>
      </c>
      <c r="B30" s="502" t="s">
        <v>396</v>
      </c>
      <c r="C30" s="502" t="s">
        <v>289</v>
      </c>
      <c r="D30" s="502"/>
      <c r="E30" s="108">
        <v>11051.94</v>
      </c>
      <c r="F30" s="108">
        <v>11054.67</v>
      </c>
      <c r="G30" s="108">
        <v>0</v>
      </c>
      <c r="H30" s="108">
        <v>11054.67</v>
      </c>
      <c r="I30" s="108">
        <v>0</v>
      </c>
      <c r="J30" s="108">
        <v>11054.67</v>
      </c>
      <c r="K30" s="108">
        <v>11049.21</v>
      </c>
      <c r="L30" s="111">
        <v>11051.94</v>
      </c>
    </row>
    <row r="31" spans="1:12">
      <c r="A31" s="507" t="s">
        <v>397</v>
      </c>
      <c r="B31" s="502" t="s">
        <v>398</v>
      </c>
      <c r="C31" s="502" t="s">
        <v>289</v>
      </c>
      <c r="D31" s="502"/>
      <c r="E31" s="108">
        <v>10171457.640000001</v>
      </c>
      <c r="F31" s="108">
        <v>22531629.73</v>
      </c>
      <c r="G31" s="108">
        <v>0</v>
      </c>
      <c r="H31" s="108">
        <v>22531629.73</v>
      </c>
      <c r="I31" s="108">
        <v>0</v>
      </c>
      <c r="J31" s="108">
        <v>22531629.73</v>
      </c>
      <c r="K31" s="108">
        <v>1660676.38</v>
      </c>
      <c r="L31" s="111">
        <v>7873333.8300000001</v>
      </c>
    </row>
    <row r="32" spans="1:12">
      <c r="A32" s="507" t="s">
        <v>399</v>
      </c>
      <c r="B32" s="502" t="s">
        <v>400</v>
      </c>
      <c r="C32" s="502" t="s">
        <v>289</v>
      </c>
      <c r="D32" s="502"/>
      <c r="E32" s="108">
        <v>198229.89</v>
      </c>
      <c r="F32" s="108">
        <v>198352.2</v>
      </c>
      <c r="G32" s="108">
        <v>0</v>
      </c>
      <c r="H32" s="108">
        <v>198352.2</v>
      </c>
      <c r="I32" s="108">
        <v>0</v>
      </c>
      <c r="J32" s="108">
        <v>198352.2</v>
      </c>
      <c r="K32" s="108">
        <v>198106.97</v>
      </c>
      <c r="L32" s="111">
        <v>198229.89</v>
      </c>
    </row>
    <row r="33" spans="1:12">
      <c r="A33" s="507" t="s">
        <v>401</v>
      </c>
      <c r="B33" s="502" t="s">
        <v>402</v>
      </c>
      <c r="C33" s="502" t="s">
        <v>289</v>
      </c>
      <c r="D33" s="502"/>
      <c r="E33" s="108">
        <v>19187524.109999999</v>
      </c>
      <c r="F33" s="108">
        <v>21411659.469999999</v>
      </c>
      <c r="G33" s="108">
        <v>0</v>
      </c>
      <c r="H33" s="108">
        <v>21411659.469999999</v>
      </c>
      <c r="I33" s="108">
        <v>0</v>
      </c>
      <c r="J33" s="108">
        <v>21411659.469999999</v>
      </c>
      <c r="K33" s="108">
        <v>11674592.33</v>
      </c>
      <c r="L33" s="111">
        <v>9865064.0999999996</v>
      </c>
    </row>
    <row r="34" spans="1:12">
      <c r="A34" s="507" t="s">
        <v>403</v>
      </c>
      <c r="B34" s="502" t="s">
        <v>402</v>
      </c>
      <c r="C34" s="502" t="s">
        <v>289</v>
      </c>
      <c r="D34" s="502"/>
      <c r="E34" s="108">
        <v>350627.53</v>
      </c>
      <c r="F34" s="108">
        <v>350842.7</v>
      </c>
      <c r="G34" s="108">
        <v>0</v>
      </c>
      <c r="H34" s="108">
        <v>350842.7</v>
      </c>
      <c r="I34" s="108">
        <v>0</v>
      </c>
      <c r="J34" s="108">
        <v>350842.7</v>
      </c>
      <c r="K34" s="108">
        <v>350408.93</v>
      </c>
      <c r="L34" s="111">
        <v>350627.53</v>
      </c>
    </row>
    <row r="35" spans="1:12">
      <c r="A35" s="507" t="s">
        <v>404</v>
      </c>
      <c r="B35" s="502" t="s">
        <v>405</v>
      </c>
      <c r="C35" s="502" t="s">
        <v>289</v>
      </c>
      <c r="D35" s="502"/>
      <c r="E35" s="108">
        <v>0</v>
      </c>
      <c r="F35" s="108">
        <v>0</v>
      </c>
      <c r="G35" s="108">
        <v>0</v>
      </c>
      <c r="H35" s="108">
        <v>0</v>
      </c>
      <c r="I35" s="108">
        <v>0</v>
      </c>
      <c r="J35" s="108">
        <v>0</v>
      </c>
      <c r="K35" s="108">
        <v>0</v>
      </c>
      <c r="L35" s="111">
        <v>0</v>
      </c>
    </row>
    <row r="36" spans="1:12">
      <c r="A36" s="507" t="s">
        <v>406</v>
      </c>
      <c r="B36" s="502" t="s">
        <v>405</v>
      </c>
      <c r="C36" s="502" t="s">
        <v>289</v>
      </c>
      <c r="D36" s="502"/>
      <c r="E36" s="108">
        <v>1255927.77</v>
      </c>
      <c r="F36" s="108">
        <v>1309693.4399999999</v>
      </c>
      <c r="G36" s="108">
        <v>0</v>
      </c>
      <c r="H36" s="108">
        <v>1309693.4399999999</v>
      </c>
      <c r="I36" s="108">
        <v>0</v>
      </c>
      <c r="J36" s="108">
        <v>1309693.4399999999</v>
      </c>
      <c r="K36" s="108">
        <v>432608.19</v>
      </c>
      <c r="L36" s="111">
        <v>764396.35</v>
      </c>
    </row>
    <row r="37" spans="1:12">
      <c r="A37" s="507" t="s">
        <v>407</v>
      </c>
      <c r="B37" s="502" t="s">
        <v>408</v>
      </c>
      <c r="C37" s="502" t="s">
        <v>289</v>
      </c>
      <c r="D37" s="502"/>
      <c r="E37" s="108">
        <v>882976.37</v>
      </c>
      <c r="F37" s="108">
        <v>1916426.92</v>
      </c>
      <c r="G37" s="108">
        <v>0</v>
      </c>
      <c r="H37" s="108">
        <v>1916426.92</v>
      </c>
      <c r="I37" s="108">
        <v>0</v>
      </c>
      <c r="J37" s="108">
        <v>1916426.92</v>
      </c>
      <c r="K37" s="108">
        <v>745632.61</v>
      </c>
      <c r="L37" s="111">
        <v>3064133.37</v>
      </c>
    </row>
    <row r="38" spans="1:12">
      <c r="A38" s="507" t="s">
        <v>409</v>
      </c>
      <c r="B38" s="502" t="s">
        <v>410</v>
      </c>
      <c r="C38" s="502" t="s">
        <v>289</v>
      </c>
      <c r="D38" s="502"/>
      <c r="E38" s="108">
        <v>0</v>
      </c>
      <c r="F38" s="108">
        <v>0</v>
      </c>
      <c r="G38" s="108">
        <v>0</v>
      </c>
      <c r="H38" s="108">
        <v>0</v>
      </c>
      <c r="I38" s="108">
        <v>0</v>
      </c>
      <c r="J38" s="108">
        <v>0</v>
      </c>
      <c r="K38" s="108">
        <v>0</v>
      </c>
      <c r="L38" s="111">
        <v>0</v>
      </c>
    </row>
    <row r="39" spans="1:12">
      <c r="A39" s="507" t="s">
        <v>411</v>
      </c>
      <c r="B39" s="502" t="s">
        <v>412</v>
      </c>
      <c r="C39" s="502" t="s">
        <v>289</v>
      </c>
      <c r="D39" s="502"/>
      <c r="E39" s="108">
        <v>0</v>
      </c>
      <c r="F39" s="108">
        <v>0</v>
      </c>
      <c r="G39" s="108">
        <v>0</v>
      </c>
      <c r="H39" s="108">
        <v>0</v>
      </c>
      <c r="I39" s="108">
        <v>0</v>
      </c>
      <c r="J39" s="108">
        <v>0</v>
      </c>
      <c r="K39" s="108">
        <v>0</v>
      </c>
      <c r="L39" s="111">
        <v>0</v>
      </c>
    </row>
    <row r="40" spans="1:12">
      <c r="A40" s="507" t="s">
        <v>413</v>
      </c>
      <c r="B40" s="502" t="s">
        <v>414</v>
      </c>
      <c r="C40" s="502" t="s">
        <v>289</v>
      </c>
      <c r="D40" s="502"/>
      <c r="E40" s="108">
        <v>0</v>
      </c>
      <c r="F40" s="108">
        <v>0</v>
      </c>
      <c r="G40" s="108">
        <v>0</v>
      </c>
      <c r="H40" s="108">
        <v>0</v>
      </c>
      <c r="I40" s="108">
        <v>0</v>
      </c>
      <c r="J40" s="108">
        <v>0</v>
      </c>
      <c r="K40" s="108">
        <v>0</v>
      </c>
      <c r="L40" s="111">
        <v>0</v>
      </c>
    </row>
    <row r="41" spans="1:12">
      <c r="A41" s="507" t="s">
        <v>415</v>
      </c>
      <c r="B41" s="502" t="s">
        <v>416</v>
      </c>
      <c r="C41" s="502" t="s">
        <v>289</v>
      </c>
      <c r="D41" s="502"/>
      <c r="E41" s="108">
        <v>2606577.39</v>
      </c>
      <c r="F41" s="108">
        <v>2375302.0299999998</v>
      </c>
      <c r="G41" s="108">
        <v>0</v>
      </c>
      <c r="H41" s="108">
        <v>2375302.0299999998</v>
      </c>
      <c r="I41" s="108">
        <v>0</v>
      </c>
      <c r="J41" s="108">
        <v>2375302.0299999998</v>
      </c>
      <c r="K41" s="108">
        <v>2127374.71</v>
      </c>
      <c r="L41" s="111">
        <v>406906.94</v>
      </c>
    </row>
    <row r="42" spans="1:12">
      <c r="A42" s="507" t="s">
        <v>417</v>
      </c>
      <c r="B42" s="502" t="s">
        <v>418</v>
      </c>
      <c r="C42" s="502" t="s">
        <v>289</v>
      </c>
      <c r="D42" s="502"/>
      <c r="E42" s="108">
        <v>15315771.17</v>
      </c>
      <c r="F42" s="108">
        <v>1641541.59</v>
      </c>
      <c r="G42" s="108">
        <v>0</v>
      </c>
      <c r="H42" s="108">
        <v>1641541.59</v>
      </c>
      <c r="I42" s="108">
        <v>0</v>
      </c>
      <c r="J42" s="108">
        <v>1641541.59</v>
      </c>
      <c r="K42" s="108">
        <v>1913333.49</v>
      </c>
      <c r="L42" s="111">
        <v>4409863</v>
      </c>
    </row>
    <row r="43" spans="1:12">
      <c r="A43" s="507" t="s">
        <v>419</v>
      </c>
      <c r="B43" s="502" t="s">
        <v>420</v>
      </c>
      <c r="C43" s="502" t="s">
        <v>289</v>
      </c>
      <c r="D43" s="502"/>
      <c r="E43" s="108">
        <v>0</v>
      </c>
      <c r="F43" s="108">
        <v>0</v>
      </c>
      <c r="G43" s="108">
        <v>0</v>
      </c>
      <c r="H43" s="108">
        <v>0</v>
      </c>
      <c r="I43" s="108">
        <v>0</v>
      </c>
      <c r="J43" s="108">
        <v>0</v>
      </c>
      <c r="K43" s="108">
        <v>0</v>
      </c>
      <c r="L43" s="111">
        <v>0</v>
      </c>
    </row>
    <row r="44" spans="1:12">
      <c r="A44" s="507" t="s">
        <v>421</v>
      </c>
      <c r="B44" s="502" t="s">
        <v>422</v>
      </c>
      <c r="C44" s="502" t="s">
        <v>289</v>
      </c>
      <c r="D44" s="502"/>
      <c r="E44" s="108">
        <v>4000000</v>
      </c>
      <c r="F44" s="108">
        <v>17000000</v>
      </c>
      <c r="G44" s="108">
        <v>0</v>
      </c>
      <c r="H44" s="108">
        <v>17000000</v>
      </c>
      <c r="I44" s="108">
        <v>0</v>
      </c>
      <c r="J44" s="108">
        <v>17000000</v>
      </c>
      <c r="K44" s="108">
        <v>0</v>
      </c>
      <c r="L44" s="111">
        <v>0</v>
      </c>
    </row>
    <row r="45" spans="1:12">
      <c r="A45" s="507" t="s">
        <v>423</v>
      </c>
      <c r="B45" s="502" t="s">
        <v>424</v>
      </c>
      <c r="C45" s="502" t="s">
        <v>289</v>
      </c>
      <c r="D45" s="502"/>
      <c r="E45" s="108">
        <v>0</v>
      </c>
      <c r="F45" s="108">
        <v>0</v>
      </c>
      <c r="G45" s="108">
        <v>0</v>
      </c>
      <c r="H45" s="108">
        <v>0</v>
      </c>
      <c r="I45" s="108">
        <v>0</v>
      </c>
      <c r="J45" s="108">
        <v>0</v>
      </c>
      <c r="K45" s="108">
        <v>0</v>
      </c>
      <c r="L45" s="111">
        <v>0</v>
      </c>
    </row>
    <row r="46" spans="1:12" s="521" customFormat="1">
      <c r="A46" s="519" t="s">
        <v>425</v>
      </c>
      <c r="B46" s="520" t="s">
        <v>426</v>
      </c>
      <c r="C46" s="520" t="s">
        <v>289</v>
      </c>
      <c r="D46" s="520"/>
      <c r="E46" s="108">
        <v>2203958.12</v>
      </c>
      <c r="F46" s="108">
        <v>0</v>
      </c>
      <c r="G46" s="108">
        <v>0</v>
      </c>
      <c r="H46" s="108">
        <v>0</v>
      </c>
      <c r="I46" s="108">
        <v>2849791.7</v>
      </c>
      <c r="J46" s="108">
        <v>2849791.7</v>
      </c>
      <c r="K46" s="108">
        <v>1257717.44</v>
      </c>
      <c r="L46" s="111">
        <v>10045346.99</v>
      </c>
    </row>
    <row r="47" spans="1:12">
      <c r="A47" s="507" t="s">
        <v>427</v>
      </c>
      <c r="B47" s="502" t="s">
        <v>428</v>
      </c>
      <c r="C47" s="502" t="s">
        <v>289</v>
      </c>
      <c r="D47" s="502"/>
      <c r="E47" s="108">
        <v>0</v>
      </c>
      <c r="F47" s="108">
        <v>0</v>
      </c>
      <c r="G47" s="108">
        <v>0</v>
      </c>
      <c r="H47" s="108">
        <v>0</v>
      </c>
      <c r="I47" s="108">
        <v>0</v>
      </c>
      <c r="J47" s="108">
        <v>0</v>
      </c>
      <c r="K47" s="108">
        <v>0</v>
      </c>
      <c r="L47" s="111">
        <v>0</v>
      </c>
    </row>
    <row r="48" spans="1:12">
      <c r="A48" s="507" t="s">
        <v>429</v>
      </c>
      <c r="B48" s="502" t="s">
        <v>430</v>
      </c>
      <c r="C48" s="502" t="s">
        <v>289</v>
      </c>
      <c r="D48" s="502"/>
      <c r="E48" s="108">
        <v>4504546.72</v>
      </c>
      <c r="F48" s="108">
        <v>712748.61</v>
      </c>
      <c r="G48" s="108">
        <v>0</v>
      </c>
      <c r="H48" s="108">
        <v>712748.61</v>
      </c>
      <c r="I48" s="108">
        <v>0</v>
      </c>
      <c r="J48" s="108">
        <v>712748.61</v>
      </c>
      <c r="K48" s="108">
        <v>2477675.7999999998</v>
      </c>
      <c r="L48" s="111">
        <v>2479805.7599999998</v>
      </c>
    </row>
    <row r="49" spans="1:12">
      <c r="A49" s="507" t="s">
        <v>431</v>
      </c>
      <c r="B49" s="502" t="s">
        <v>432</v>
      </c>
      <c r="C49" s="502" t="s">
        <v>289</v>
      </c>
      <c r="D49" s="502"/>
      <c r="E49" s="108">
        <v>2000</v>
      </c>
      <c r="F49" s="108">
        <v>-1256926.2</v>
      </c>
      <c r="G49" s="108">
        <v>0</v>
      </c>
      <c r="H49" s="108">
        <v>-1256926.2</v>
      </c>
      <c r="I49" s="108">
        <v>1258926.2</v>
      </c>
      <c r="J49" s="108">
        <v>2000</v>
      </c>
      <c r="K49" s="108">
        <v>0</v>
      </c>
      <c r="L49" s="111">
        <v>0</v>
      </c>
    </row>
    <row r="50" spans="1:12">
      <c r="A50" s="507" t="s">
        <v>433</v>
      </c>
      <c r="B50" s="502" t="s">
        <v>434</v>
      </c>
      <c r="C50" s="502" t="s">
        <v>289</v>
      </c>
      <c r="D50" s="502"/>
      <c r="E50" s="108">
        <v>0</v>
      </c>
      <c r="F50" s="108">
        <v>0</v>
      </c>
      <c r="G50" s="108">
        <v>0</v>
      </c>
      <c r="H50" s="108">
        <v>0</v>
      </c>
      <c r="I50" s="108">
        <v>0</v>
      </c>
      <c r="J50" s="108">
        <v>0</v>
      </c>
      <c r="K50" s="108">
        <v>2000</v>
      </c>
      <c r="L50" s="111">
        <v>2000</v>
      </c>
    </row>
    <row r="51" spans="1:12">
      <c r="A51" s="507" t="s">
        <v>435</v>
      </c>
      <c r="B51" s="502" t="s">
        <v>436</v>
      </c>
      <c r="C51" s="502" t="s">
        <v>290</v>
      </c>
      <c r="D51" s="502"/>
      <c r="E51" s="108">
        <v>0</v>
      </c>
      <c r="F51" s="108">
        <v>0</v>
      </c>
      <c r="G51" s="108">
        <v>0</v>
      </c>
      <c r="H51" s="108">
        <v>0</v>
      </c>
      <c r="I51" s="108">
        <v>0</v>
      </c>
      <c r="J51" s="108">
        <v>0</v>
      </c>
      <c r="K51" s="108">
        <v>0</v>
      </c>
      <c r="L51" s="111">
        <v>0</v>
      </c>
    </row>
    <row r="52" spans="1:12">
      <c r="A52" s="507" t="s">
        <v>437</v>
      </c>
      <c r="B52" s="502" t="s">
        <v>438</v>
      </c>
      <c r="C52" s="502" t="s">
        <v>290</v>
      </c>
      <c r="D52" s="502"/>
      <c r="E52" s="108">
        <v>0</v>
      </c>
      <c r="F52" s="108">
        <v>0</v>
      </c>
      <c r="G52" s="108">
        <v>0</v>
      </c>
      <c r="H52" s="108">
        <v>0</v>
      </c>
      <c r="I52" s="108">
        <v>0</v>
      </c>
      <c r="J52" s="108">
        <v>0</v>
      </c>
      <c r="K52" s="108">
        <v>0</v>
      </c>
      <c r="L52" s="111">
        <v>0</v>
      </c>
    </row>
    <row r="53" spans="1:12">
      <c r="A53" s="507" t="s">
        <v>439</v>
      </c>
      <c r="B53" s="502" t="s">
        <v>440</v>
      </c>
      <c r="C53" s="502" t="s">
        <v>290</v>
      </c>
      <c r="D53" s="502"/>
      <c r="E53" s="108">
        <v>0</v>
      </c>
      <c r="F53" s="108">
        <v>0</v>
      </c>
      <c r="G53" s="108">
        <v>0</v>
      </c>
      <c r="H53" s="108">
        <v>0</v>
      </c>
      <c r="I53" s="108">
        <v>0</v>
      </c>
      <c r="J53" s="108">
        <v>0</v>
      </c>
      <c r="K53" s="108">
        <v>0</v>
      </c>
      <c r="L53" s="111">
        <v>0</v>
      </c>
    </row>
    <row r="54" spans="1:12">
      <c r="A54" s="507" t="s">
        <v>441</v>
      </c>
      <c r="B54" s="502" t="s">
        <v>442</v>
      </c>
      <c r="C54" s="502" t="s">
        <v>291</v>
      </c>
      <c r="D54" s="502"/>
      <c r="E54" s="108">
        <v>7039750.4800000004</v>
      </c>
      <c r="F54" s="108">
        <v>6726649.3799999999</v>
      </c>
      <c r="G54" s="108">
        <v>0</v>
      </c>
      <c r="H54" s="108">
        <v>6726649.3799999999</v>
      </c>
      <c r="I54" s="108">
        <v>0</v>
      </c>
      <c r="J54" s="108">
        <v>6726649.3799999999</v>
      </c>
      <c r="K54" s="108">
        <v>6948146.4900000002</v>
      </c>
      <c r="L54" s="111">
        <v>7840526.6900000004</v>
      </c>
    </row>
    <row r="55" spans="1:12">
      <c r="A55" s="507" t="s">
        <v>443</v>
      </c>
      <c r="B55" s="502" t="s">
        <v>444</v>
      </c>
      <c r="C55" s="502" t="s">
        <v>291</v>
      </c>
      <c r="D55" s="502"/>
      <c r="E55" s="108">
        <v>1284783197.4300001</v>
      </c>
      <c r="F55" s="108">
        <v>1330485684.79</v>
      </c>
      <c r="G55" s="108">
        <v>0</v>
      </c>
      <c r="H55" s="108">
        <v>1330485684.79</v>
      </c>
      <c r="I55" s="108">
        <v>-81354709.859999999</v>
      </c>
      <c r="J55" s="108">
        <v>1249130974.9300001</v>
      </c>
      <c r="K55" s="108">
        <v>1046414057.29</v>
      </c>
      <c r="L55" s="111">
        <v>1218539530.4300001</v>
      </c>
    </row>
    <row r="56" spans="1:12">
      <c r="A56" s="507" t="s">
        <v>445</v>
      </c>
      <c r="B56" s="502" t="s">
        <v>446</v>
      </c>
      <c r="C56" s="502" t="s">
        <v>291</v>
      </c>
      <c r="D56" s="502"/>
      <c r="E56" s="108">
        <v>2187193.7999999998</v>
      </c>
      <c r="F56" s="108">
        <v>2525510.08</v>
      </c>
      <c r="G56" s="108">
        <v>0</v>
      </c>
      <c r="H56" s="108">
        <v>2525510.08</v>
      </c>
      <c r="I56" s="108">
        <v>-258676.88</v>
      </c>
      <c r="J56" s="108">
        <v>2266833.2000000002</v>
      </c>
      <c r="K56" s="108">
        <v>2050890.2</v>
      </c>
      <c r="L56" s="111">
        <v>3449241.2</v>
      </c>
    </row>
    <row r="57" spans="1:12">
      <c r="A57" s="507" t="s">
        <v>447</v>
      </c>
      <c r="B57" s="502" t="s">
        <v>448</v>
      </c>
      <c r="C57" s="502" t="s">
        <v>291</v>
      </c>
      <c r="D57" s="502"/>
      <c r="E57" s="108">
        <v>0</v>
      </c>
      <c r="F57" s="108">
        <v>0</v>
      </c>
      <c r="G57" s="108">
        <v>0</v>
      </c>
      <c r="H57" s="108">
        <v>0</v>
      </c>
      <c r="I57" s="108">
        <v>0</v>
      </c>
      <c r="J57" s="108">
        <v>0</v>
      </c>
      <c r="K57" s="108">
        <v>0</v>
      </c>
      <c r="L57" s="111">
        <v>0</v>
      </c>
    </row>
    <row r="58" spans="1:12">
      <c r="A58" s="507" t="s">
        <v>449</v>
      </c>
      <c r="B58" s="502" t="s">
        <v>450</v>
      </c>
      <c r="C58" s="502" t="s">
        <v>291</v>
      </c>
      <c r="D58" s="502"/>
      <c r="E58" s="108">
        <v>-15783020.210000001</v>
      </c>
      <c r="F58" s="108">
        <v>-15550020.210000001</v>
      </c>
      <c r="G58" s="108">
        <v>-3556269</v>
      </c>
      <c r="H58" s="108">
        <v>-19106289.210000001</v>
      </c>
      <c r="I58" s="108">
        <v>0</v>
      </c>
      <c r="J58" s="108">
        <v>-19106289.210000001</v>
      </c>
      <c r="K58" s="108">
        <v>-14166517.789999999</v>
      </c>
      <c r="L58" s="111">
        <v>-13928924.529999999</v>
      </c>
    </row>
    <row r="59" spans="1:12">
      <c r="A59" s="507" t="s">
        <v>451</v>
      </c>
      <c r="B59" s="502" t="s">
        <v>452</v>
      </c>
      <c r="C59" s="502" t="s">
        <v>292</v>
      </c>
      <c r="D59" s="502"/>
      <c r="E59" s="108">
        <v>85138273.140000001</v>
      </c>
      <c r="F59" s="108">
        <v>113318599.26000001</v>
      </c>
      <c r="G59" s="108">
        <v>0</v>
      </c>
      <c r="H59" s="108">
        <v>113318599.26000001</v>
      </c>
      <c r="I59" s="108">
        <v>0</v>
      </c>
      <c r="J59" s="108">
        <v>113318599.26000001</v>
      </c>
      <c r="K59" s="108">
        <v>132768604.28</v>
      </c>
      <c r="L59" s="111">
        <v>105511294.7</v>
      </c>
    </row>
    <row r="60" spans="1:12">
      <c r="A60" s="507" t="s">
        <v>453</v>
      </c>
      <c r="B60" s="502" t="s">
        <v>454</v>
      </c>
      <c r="C60" s="502" t="s">
        <v>293</v>
      </c>
      <c r="D60" s="502"/>
      <c r="E60" s="108">
        <v>56924616.310000002</v>
      </c>
      <c r="F60" s="108">
        <v>0</v>
      </c>
      <c r="G60" s="108">
        <v>0</v>
      </c>
      <c r="H60" s="108">
        <v>0</v>
      </c>
      <c r="I60" s="108">
        <v>60382030.359999999</v>
      </c>
      <c r="J60" s="108">
        <v>60382030.359999999</v>
      </c>
      <c r="K60" s="108">
        <v>40173418.039999999</v>
      </c>
      <c r="L60" s="111">
        <v>54945890.159999996</v>
      </c>
    </row>
    <row r="61" spans="1:12">
      <c r="A61" s="507" t="s">
        <v>455</v>
      </c>
      <c r="B61" s="502" t="s">
        <v>456</v>
      </c>
      <c r="C61" s="502" t="s">
        <v>293</v>
      </c>
      <c r="D61" s="502"/>
      <c r="E61" s="108">
        <v>195190.48</v>
      </c>
      <c r="F61" s="108">
        <v>0</v>
      </c>
      <c r="G61" s="108">
        <v>0</v>
      </c>
      <c r="H61" s="108">
        <v>0</v>
      </c>
      <c r="I61" s="108">
        <v>258676.88</v>
      </c>
      <c r="J61" s="108">
        <v>258676.88</v>
      </c>
      <c r="K61" s="108">
        <v>1457415.23</v>
      </c>
      <c r="L61" s="111">
        <v>0</v>
      </c>
    </row>
    <row r="62" spans="1:12">
      <c r="A62" s="507" t="s">
        <v>457</v>
      </c>
      <c r="B62" s="502" t="s">
        <v>458</v>
      </c>
      <c r="C62" s="502" t="s">
        <v>294</v>
      </c>
      <c r="D62" s="502"/>
      <c r="E62" s="108">
        <v>0</v>
      </c>
      <c r="F62" s="108">
        <v>0</v>
      </c>
      <c r="G62" s="108">
        <v>0</v>
      </c>
      <c r="H62" s="108">
        <v>0</v>
      </c>
      <c r="I62" s="108">
        <v>0</v>
      </c>
      <c r="J62" s="108">
        <v>0</v>
      </c>
      <c r="K62" s="108">
        <v>18568.099999999999</v>
      </c>
      <c r="L62" s="111">
        <v>82334.100000000006</v>
      </c>
    </row>
    <row r="63" spans="1:12">
      <c r="A63" s="507" t="s">
        <v>459</v>
      </c>
      <c r="B63" s="502" t="s">
        <v>460</v>
      </c>
      <c r="C63" s="502" t="s">
        <v>294</v>
      </c>
      <c r="D63" s="502"/>
      <c r="E63" s="108">
        <v>541555.15</v>
      </c>
      <c r="F63" s="108">
        <v>517135.87</v>
      </c>
      <c r="G63" s="108">
        <v>0</v>
      </c>
      <c r="H63" s="108">
        <v>517135.87</v>
      </c>
      <c r="I63" s="108">
        <v>0</v>
      </c>
      <c r="J63" s="108">
        <v>517135.87</v>
      </c>
      <c r="K63" s="108">
        <v>292465.91999999998</v>
      </c>
      <c r="L63" s="111">
        <v>294918.28000000003</v>
      </c>
    </row>
    <row r="64" spans="1:12">
      <c r="A64" s="507" t="s">
        <v>461</v>
      </c>
      <c r="B64" s="502" t="s">
        <v>462</v>
      </c>
      <c r="C64" s="502" t="s">
        <v>294</v>
      </c>
      <c r="D64" s="502"/>
      <c r="E64" s="108">
        <v>0</v>
      </c>
      <c r="F64" s="108">
        <v>0</v>
      </c>
      <c r="G64" s="108">
        <v>0</v>
      </c>
      <c r="H64" s="108">
        <v>0</v>
      </c>
      <c r="I64" s="108">
        <v>0</v>
      </c>
      <c r="J64" s="108">
        <v>0</v>
      </c>
      <c r="K64" s="108">
        <v>0</v>
      </c>
      <c r="L64" s="111">
        <v>0</v>
      </c>
    </row>
    <row r="65" spans="1:12">
      <c r="A65" s="507" t="s">
        <v>463</v>
      </c>
      <c r="B65" s="502" t="s">
        <v>464</v>
      </c>
      <c r="C65" s="502" t="s">
        <v>294</v>
      </c>
      <c r="D65" s="502"/>
      <c r="E65" s="108">
        <v>0</v>
      </c>
      <c r="F65" s="108">
        <v>0</v>
      </c>
      <c r="G65" s="108">
        <v>0</v>
      </c>
      <c r="H65" s="108">
        <v>0</v>
      </c>
      <c r="I65" s="108">
        <v>0</v>
      </c>
      <c r="J65" s="108">
        <v>0</v>
      </c>
      <c r="K65" s="108">
        <v>0</v>
      </c>
      <c r="L65" s="111">
        <v>0</v>
      </c>
    </row>
    <row r="66" spans="1:12">
      <c r="A66" s="507" t="s">
        <v>465</v>
      </c>
      <c r="B66" s="502" t="s">
        <v>466</v>
      </c>
      <c r="C66" s="502" t="s">
        <v>295</v>
      </c>
      <c r="D66" s="502"/>
      <c r="E66" s="108">
        <v>24854475</v>
      </c>
      <c r="F66" s="108">
        <v>19321610</v>
      </c>
      <c r="G66" s="108">
        <v>0</v>
      </c>
      <c r="H66" s="108">
        <v>19321610</v>
      </c>
      <c r="I66" s="108">
        <v>0</v>
      </c>
      <c r="J66" s="108">
        <v>19321610</v>
      </c>
      <c r="K66" s="108">
        <v>15942350</v>
      </c>
      <c r="L66" s="111">
        <v>14961105</v>
      </c>
    </row>
    <row r="67" spans="1:12">
      <c r="A67" s="507" t="s">
        <v>467</v>
      </c>
      <c r="B67" s="502" t="s">
        <v>468</v>
      </c>
      <c r="C67" s="502" t="s">
        <v>295</v>
      </c>
      <c r="D67" s="502"/>
      <c r="E67" s="108">
        <v>0</v>
      </c>
      <c r="F67" s="108">
        <v>0</v>
      </c>
      <c r="G67" s="108">
        <v>0</v>
      </c>
      <c r="H67" s="108">
        <v>0</v>
      </c>
      <c r="I67" s="108">
        <v>0</v>
      </c>
      <c r="J67" s="108">
        <v>0</v>
      </c>
      <c r="K67" s="108">
        <v>0</v>
      </c>
      <c r="L67" s="111">
        <v>0</v>
      </c>
    </row>
    <row r="68" spans="1:12">
      <c r="A68" s="507" t="s">
        <v>469</v>
      </c>
      <c r="B68" s="502" t="s">
        <v>470</v>
      </c>
      <c r="C68" s="502" t="s">
        <v>295</v>
      </c>
      <c r="D68" s="502"/>
      <c r="E68" s="108">
        <v>0</v>
      </c>
      <c r="F68" s="108">
        <v>0</v>
      </c>
      <c r="G68" s="108">
        <v>0</v>
      </c>
      <c r="H68" s="108">
        <v>0</v>
      </c>
      <c r="I68" s="108">
        <v>0</v>
      </c>
      <c r="J68" s="108">
        <v>0</v>
      </c>
      <c r="K68" s="108">
        <v>0</v>
      </c>
      <c r="L68" s="111">
        <v>0</v>
      </c>
    </row>
    <row r="69" spans="1:12">
      <c r="A69" s="507" t="s">
        <v>471</v>
      </c>
      <c r="B69" s="502" t="s">
        <v>472</v>
      </c>
      <c r="C69" s="502" t="s">
        <v>296</v>
      </c>
      <c r="D69" s="502"/>
      <c r="E69" s="108">
        <v>169676068.09999999</v>
      </c>
      <c r="F69" s="108">
        <v>206600453.71000001</v>
      </c>
      <c r="G69" s="108">
        <v>0</v>
      </c>
      <c r="H69" s="108">
        <v>206600453.71000001</v>
      </c>
      <c r="I69" s="108">
        <v>0</v>
      </c>
      <c r="J69" s="108">
        <v>206600453.71000001</v>
      </c>
      <c r="K69" s="108">
        <v>141113965.94</v>
      </c>
      <c r="L69" s="111">
        <v>189746490.19</v>
      </c>
    </row>
    <row r="70" spans="1:12">
      <c r="A70" s="507" t="s">
        <v>473</v>
      </c>
      <c r="B70" s="502" t="s">
        <v>474</v>
      </c>
      <c r="C70" s="502" t="s">
        <v>296</v>
      </c>
      <c r="D70" s="502"/>
      <c r="E70" s="108">
        <v>69669855.019999996</v>
      </c>
      <c r="F70" s="108">
        <v>69320211.730000004</v>
      </c>
      <c r="G70" s="108">
        <v>0</v>
      </c>
      <c r="H70" s="108">
        <v>69320211.730000004</v>
      </c>
      <c r="I70" s="108">
        <v>13361160.199999999</v>
      </c>
      <c r="J70" s="108">
        <v>82681371.930000007</v>
      </c>
      <c r="K70" s="108">
        <v>56119907.859999999</v>
      </c>
      <c r="L70" s="111">
        <v>60257184.859999999</v>
      </c>
    </row>
    <row r="71" spans="1:12">
      <c r="A71" s="507" t="s">
        <v>475</v>
      </c>
      <c r="B71" s="502" t="s">
        <v>476</v>
      </c>
      <c r="C71" s="502" t="s">
        <v>296</v>
      </c>
      <c r="D71" s="502"/>
      <c r="E71" s="108">
        <v>0</v>
      </c>
      <c r="F71" s="108">
        <v>0</v>
      </c>
      <c r="G71" s="108">
        <v>0</v>
      </c>
      <c r="H71" s="108">
        <v>0</v>
      </c>
      <c r="I71" s="108">
        <v>0</v>
      </c>
      <c r="J71" s="108">
        <v>0</v>
      </c>
      <c r="K71" s="108">
        <v>0</v>
      </c>
      <c r="L71" s="111">
        <v>0</v>
      </c>
    </row>
    <row r="72" spans="1:12">
      <c r="A72" s="507" t="s">
        <v>477</v>
      </c>
      <c r="B72" s="502" t="s">
        <v>478</v>
      </c>
      <c r="C72" s="502" t="s">
        <v>296</v>
      </c>
      <c r="D72" s="502"/>
      <c r="E72" s="108">
        <v>1174445508.49</v>
      </c>
      <c r="F72" s="108">
        <v>1129480216.1199999</v>
      </c>
      <c r="G72" s="108">
        <v>0</v>
      </c>
      <c r="H72" s="108">
        <v>1129480216.1199999</v>
      </c>
      <c r="I72" s="108">
        <v>0</v>
      </c>
      <c r="J72" s="108">
        <v>1129480216.1199999</v>
      </c>
      <c r="K72" s="108">
        <v>761801448.88</v>
      </c>
      <c r="L72" s="111">
        <v>1213618179.5799999</v>
      </c>
    </row>
    <row r="73" spans="1:12">
      <c r="A73" s="507" t="s">
        <v>479</v>
      </c>
      <c r="B73" s="502" t="s">
        <v>480</v>
      </c>
      <c r="C73" s="502" t="s">
        <v>296</v>
      </c>
      <c r="D73" s="502"/>
      <c r="E73" s="108">
        <v>48116787.75</v>
      </c>
      <c r="F73" s="108">
        <v>47229330.229999997</v>
      </c>
      <c r="G73" s="108">
        <v>0</v>
      </c>
      <c r="H73" s="108">
        <v>47229330.229999997</v>
      </c>
      <c r="I73" s="108">
        <v>0</v>
      </c>
      <c r="J73" s="108">
        <v>47229330.229999997</v>
      </c>
      <c r="K73" s="108">
        <v>49185399.880000003</v>
      </c>
      <c r="L73" s="111">
        <v>47199044.030000001</v>
      </c>
    </row>
    <row r="74" spans="1:12">
      <c r="A74" s="507" t="s">
        <v>481</v>
      </c>
      <c r="B74" s="502" t="s">
        <v>482</v>
      </c>
      <c r="C74" s="502" t="s">
        <v>296</v>
      </c>
      <c r="D74" s="502"/>
      <c r="E74" s="108">
        <v>1782577.79</v>
      </c>
      <c r="F74" s="108">
        <v>1753581.47</v>
      </c>
      <c r="G74" s="108">
        <v>0</v>
      </c>
      <c r="H74" s="108">
        <v>1753581.47</v>
      </c>
      <c r="I74" s="108">
        <v>0</v>
      </c>
      <c r="J74" s="108">
        <v>1753581.47</v>
      </c>
      <c r="K74" s="108">
        <v>1851197.33</v>
      </c>
      <c r="L74" s="111">
        <v>1390852.62</v>
      </c>
    </row>
    <row r="75" spans="1:12">
      <c r="A75" s="507" t="s">
        <v>483</v>
      </c>
      <c r="B75" s="502" t="s">
        <v>484</v>
      </c>
      <c r="C75" s="502" t="s">
        <v>296</v>
      </c>
      <c r="D75" s="502"/>
      <c r="E75" s="108">
        <v>40938889.350000001</v>
      </c>
      <c r="F75" s="108">
        <v>10201743.01</v>
      </c>
      <c r="G75" s="108">
        <v>79152632</v>
      </c>
      <c r="H75" s="108">
        <v>89354375.010000005</v>
      </c>
      <c r="I75" s="108">
        <v>0</v>
      </c>
      <c r="J75" s="108">
        <v>89354375.010000005</v>
      </c>
      <c r="K75" s="108">
        <v>63253033.700000003</v>
      </c>
      <c r="L75" s="111">
        <v>29119827.760000002</v>
      </c>
    </row>
    <row r="76" spans="1:12">
      <c r="A76" s="507" t="s">
        <v>485</v>
      </c>
      <c r="B76" s="502" t="s">
        <v>486</v>
      </c>
      <c r="C76" s="502" t="s">
        <v>296</v>
      </c>
      <c r="D76" s="502"/>
      <c r="E76" s="108">
        <v>0</v>
      </c>
      <c r="F76" s="108">
        <v>0</v>
      </c>
      <c r="G76" s="108">
        <v>0</v>
      </c>
      <c r="H76" s="108">
        <v>0</v>
      </c>
      <c r="I76" s="108">
        <v>0</v>
      </c>
      <c r="J76" s="108">
        <v>0</v>
      </c>
      <c r="K76" s="108">
        <v>0</v>
      </c>
      <c r="L76" s="111">
        <v>0</v>
      </c>
    </row>
    <row r="77" spans="1:12">
      <c r="A77" s="507" t="s">
        <v>487</v>
      </c>
      <c r="B77" s="502" t="s">
        <v>488</v>
      </c>
      <c r="C77" s="502" t="s">
        <v>296</v>
      </c>
      <c r="D77" s="502"/>
      <c r="E77" s="108">
        <v>0</v>
      </c>
      <c r="F77" s="108">
        <v>0</v>
      </c>
      <c r="G77" s="108">
        <v>0</v>
      </c>
      <c r="H77" s="108">
        <v>0</v>
      </c>
      <c r="I77" s="108">
        <v>0</v>
      </c>
      <c r="J77" s="108">
        <v>0</v>
      </c>
      <c r="K77" s="108">
        <v>-250228.44</v>
      </c>
      <c r="L77" s="111">
        <v>0</v>
      </c>
    </row>
    <row r="78" spans="1:12">
      <c r="A78" s="507" t="s">
        <v>489</v>
      </c>
      <c r="B78" s="502" t="s">
        <v>490</v>
      </c>
      <c r="C78" s="502" t="s">
        <v>297</v>
      </c>
      <c r="D78" s="502"/>
      <c r="E78" s="108">
        <v>347541.79</v>
      </c>
      <c r="F78" s="108">
        <v>347687.53</v>
      </c>
      <c r="G78" s="108">
        <v>0</v>
      </c>
      <c r="H78" s="108">
        <v>347687.53</v>
      </c>
      <c r="I78" s="108">
        <v>0</v>
      </c>
      <c r="J78" s="108">
        <v>347687.53</v>
      </c>
      <c r="K78" s="108">
        <v>347596.59</v>
      </c>
      <c r="L78" s="111">
        <v>347687.53</v>
      </c>
    </row>
    <row r="79" spans="1:12">
      <c r="A79" s="507" t="s">
        <v>491</v>
      </c>
      <c r="B79" s="502" t="s">
        <v>492</v>
      </c>
      <c r="C79" s="502" t="s">
        <v>297</v>
      </c>
      <c r="D79" s="502"/>
      <c r="E79" s="108">
        <v>0</v>
      </c>
      <c r="F79" s="108">
        <v>0</v>
      </c>
      <c r="G79" s="108">
        <v>0</v>
      </c>
      <c r="H79" s="108">
        <v>0</v>
      </c>
      <c r="I79" s="108">
        <v>0</v>
      </c>
      <c r="J79" s="108">
        <v>0</v>
      </c>
      <c r="K79" s="108">
        <v>0</v>
      </c>
      <c r="L79" s="111">
        <v>0</v>
      </c>
    </row>
    <row r="80" spans="1:12">
      <c r="A80" s="507" t="s">
        <v>493</v>
      </c>
      <c r="B80" s="502" t="s">
        <v>494</v>
      </c>
      <c r="C80" s="502" t="s">
        <v>298</v>
      </c>
      <c r="D80" s="502"/>
      <c r="E80" s="108">
        <v>16864764.460000001</v>
      </c>
      <c r="F80" s="108">
        <v>0</v>
      </c>
      <c r="G80" s="108">
        <v>0</v>
      </c>
      <c r="H80" s="108">
        <v>0</v>
      </c>
      <c r="I80" s="108">
        <v>17252338.93</v>
      </c>
      <c r="J80" s="108">
        <v>17252338.93</v>
      </c>
      <c r="K80" s="108">
        <v>19402930.68</v>
      </c>
      <c r="L80" s="111">
        <v>15608805.880000001</v>
      </c>
    </row>
    <row r="81" spans="1:12">
      <c r="A81" s="507" t="s">
        <v>495</v>
      </c>
      <c r="B81" s="502" t="s">
        <v>496</v>
      </c>
      <c r="C81" s="502" t="s">
        <v>298</v>
      </c>
      <c r="D81" s="502"/>
      <c r="E81" s="108">
        <v>1215557.01</v>
      </c>
      <c r="F81" s="108">
        <v>1414221.01</v>
      </c>
      <c r="G81" s="108">
        <v>0</v>
      </c>
      <c r="H81" s="108">
        <v>1414221.01</v>
      </c>
      <c r="I81" s="108">
        <v>0</v>
      </c>
      <c r="J81" s="108">
        <v>1414221.01</v>
      </c>
      <c r="K81" s="108">
        <v>2254215.0099999998</v>
      </c>
      <c r="L81" s="111">
        <v>1757799.51</v>
      </c>
    </row>
    <row r="82" spans="1:12">
      <c r="A82" s="507" t="s">
        <v>497</v>
      </c>
      <c r="B82" s="502" t="s">
        <v>498</v>
      </c>
      <c r="C82" s="502" t="s">
        <v>298</v>
      </c>
      <c r="D82" s="502"/>
      <c r="E82" s="108">
        <v>2361929.2200000002</v>
      </c>
      <c r="F82" s="108">
        <v>1545632.15</v>
      </c>
      <c r="G82" s="108">
        <v>0</v>
      </c>
      <c r="H82" s="108">
        <v>1545632.15</v>
      </c>
      <c r="I82" s="108">
        <v>0</v>
      </c>
      <c r="J82" s="108">
        <v>1545632.15</v>
      </c>
      <c r="K82" s="108">
        <v>1044470.06</v>
      </c>
      <c r="L82" s="111">
        <v>2855417.41</v>
      </c>
    </row>
    <row r="83" spans="1:12">
      <c r="A83" s="507" t="s">
        <v>499</v>
      </c>
      <c r="B83" s="502" t="s">
        <v>500</v>
      </c>
      <c r="C83" s="502" t="s">
        <v>298</v>
      </c>
      <c r="D83" s="502"/>
      <c r="E83" s="108">
        <v>0</v>
      </c>
      <c r="F83" s="108">
        <v>1012917.48</v>
      </c>
      <c r="G83" s="108">
        <v>0</v>
      </c>
      <c r="H83" s="108">
        <v>1012917.48</v>
      </c>
      <c r="I83" s="108">
        <v>0</v>
      </c>
      <c r="J83" s="108">
        <v>1012917.48</v>
      </c>
      <c r="K83" s="108">
        <v>84799.8</v>
      </c>
      <c r="L83" s="111">
        <v>0</v>
      </c>
    </row>
    <row r="84" spans="1:12">
      <c r="A84" s="507" t="s">
        <v>501</v>
      </c>
      <c r="B84" s="502" t="s">
        <v>502</v>
      </c>
      <c r="C84" s="502" t="s">
        <v>298</v>
      </c>
      <c r="D84" s="502"/>
      <c r="E84" s="108">
        <v>0</v>
      </c>
      <c r="F84" s="108">
        <v>0</v>
      </c>
      <c r="G84" s="108">
        <v>0</v>
      </c>
      <c r="H84" s="108">
        <v>0</v>
      </c>
      <c r="I84" s="108">
        <v>0</v>
      </c>
      <c r="J84" s="108">
        <v>0</v>
      </c>
      <c r="K84" s="108">
        <v>0</v>
      </c>
      <c r="L84" s="111">
        <v>0</v>
      </c>
    </row>
    <row r="85" spans="1:12">
      <c r="A85" s="507" t="s">
        <v>503</v>
      </c>
      <c r="B85" s="502" t="s">
        <v>504</v>
      </c>
      <c r="C85" s="502" t="s">
        <v>298</v>
      </c>
      <c r="D85" s="502"/>
      <c r="E85" s="108">
        <v>168141.15</v>
      </c>
      <c r="F85" s="108">
        <v>112094.1</v>
      </c>
      <c r="G85" s="108">
        <v>0</v>
      </c>
      <c r="H85" s="108">
        <v>112094.1</v>
      </c>
      <c r="I85" s="108">
        <v>0</v>
      </c>
      <c r="J85" s="108">
        <v>112094.1</v>
      </c>
      <c r="K85" s="108">
        <v>120453.6</v>
      </c>
      <c r="L85" s="111">
        <v>0</v>
      </c>
    </row>
    <row r="86" spans="1:12">
      <c r="A86" s="507" t="s">
        <v>505</v>
      </c>
      <c r="B86" s="502" t="s">
        <v>506</v>
      </c>
      <c r="C86" s="502" t="s">
        <v>298</v>
      </c>
      <c r="D86" s="502"/>
      <c r="E86" s="108">
        <v>403125.21</v>
      </c>
      <c r="F86" s="108">
        <v>268750.14</v>
      </c>
      <c r="G86" s="108">
        <v>0</v>
      </c>
      <c r="H86" s="108">
        <v>268750.14</v>
      </c>
      <c r="I86" s="108">
        <v>0</v>
      </c>
      <c r="J86" s="108">
        <v>268750.14</v>
      </c>
      <c r="K86" s="108">
        <v>270900</v>
      </c>
      <c r="L86" s="111">
        <v>0</v>
      </c>
    </row>
    <row r="87" spans="1:12">
      <c r="A87" s="507" t="s">
        <v>507</v>
      </c>
      <c r="B87" s="502" t="s">
        <v>508</v>
      </c>
      <c r="C87" s="502" t="s">
        <v>298</v>
      </c>
      <c r="D87" s="502"/>
      <c r="E87" s="108">
        <v>771398.37</v>
      </c>
      <c r="F87" s="108">
        <v>3200718.42</v>
      </c>
      <c r="G87" s="108">
        <v>0</v>
      </c>
      <c r="H87" s="108">
        <v>3200718.42</v>
      </c>
      <c r="I87" s="108">
        <v>-2569032.19</v>
      </c>
      <c r="J87" s="108">
        <v>631686.23</v>
      </c>
      <c r="K87" s="108">
        <v>546143.11</v>
      </c>
      <c r="L87" s="111">
        <v>574657.87</v>
      </c>
    </row>
    <row r="88" spans="1:12">
      <c r="A88" s="507" t="s">
        <v>509</v>
      </c>
      <c r="B88" s="502" t="s">
        <v>510</v>
      </c>
      <c r="C88" s="502" t="s">
        <v>298</v>
      </c>
      <c r="D88" s="502"/>
      <c r="E88" s="108">
        <v>0</v>
      </c>
      <c r="F88" s="108">
        <v>0</v>
      </c>
      <c r="G88" s="108">
        <v>0</v>
      </c>
      <c r="H88" s="108">
        <v>0</v>
      </c>
      <c r="I88" s="108">
        <v>0</v>
      </c>
      <c r="J88" s="108">
        <v>0</v>
      </c>
      <c r="K88" s="108">
        <v>0</v>
      </c>
      <c r="L88" s="111">
        <v>0</v>
      </c>
    </row>
    <row r="89" spans="1:12">
      <c r="A89" s="507" t="s">
        <v>511</v>
      </c>
      <c r="B89" s="502" t="s">
        <v>512</v>
      </c>
      <c r="C89" s="502" t="s">
        <v>298</v>
      </c>
      <c r="D89" s="502"/>
      <c r="E89" s="108">
        <v>1150155.52</v>
      </c>
      <c r="F89" s="108">
        <v>1131539.95</v>
      </c>
      <c r="G89" s="108">
        <v>0</v>
      </c>
      <c r="H89" s="108">
        <v>1131539.95</v>
      </c>
      <c r="I89" s="108">
        <v>0</v>
      </c>
      <c r="J89" s="108">
        <v>1131539.95</v>
      </c>
      <c r="K89" s="108">
        <v>1150072.7</v>
      </c>
      <c r="L89" s="111">
        <v>656511.14</v>
      </c>
    </row>
    <row r="90" spans="1:12">
      <c r="A90" s="507" t="s">
        <v>513</v>
      </c>
      <c r="B90" s="502" t="s">
        <v>514</v>
      </c>
      <c r="C90" s="502" t="s">
        <v>298</v>
      </c>
      <c r="D90" s="502"/>
      <c r="E90" s="108">
        <v>1025533.04</v>
      </c>
      <c r="F90" s="108">
        <v>1700081.85</v>
      </c>
      <c r="G90" s="108">
        <v>0</v>
      </c>
      <c r="H90" s="108">
        <v>1700081.85</v>
      </c>
      <c r="I90" s="108">
        <v>0</v>
      </c>
      <c r="J90" s="108">
        <v>1700081.85</v>
      </c>
      <c r="K90" s="108">
        <v>2009815.58</v>
      </c>
      <c r="L90" s="111">
        <v>1582640.55</v>
      </c>
    </row>
    <row r="91" spans="1:12">
      <c r="A91" s="507" t="s">
        <v>515</v>
      </c>
      <c r="B91" s="502" t="s">
        <v>516</v>
      </c>
      <c r="C91" s="502" t="s">
        <v>298</v>
      </c>
      <c r="D91" s="502"/>
      <c r="E91" s="108">
        <v>235254.45</v>
      </c>
      <c r="F91" s="108">
        <v>0</v>
      </c>
      <c r="G91" s="108">
        <v>0</v>
      </c>
      <c r="H91" s="108">
        <v>0</v>
      </c>
      <c r="I91" s="108">
        <v>129086.88</v>
      </c>
      <c r="J91" s="108">
        <v>129086.88</v>
      </c>
      <c r="K91" s="108">
        <v>144097.74</v>
      </c>
      <c r="L91" s="111">
        <v>83248.259999999995</v>
      </c>
    </row>
    <row r="92" spans="1:12">
      <c r="A92" s="507" t="s">
        <v>517</v>
      </c>
      <c r="B92" s="502" t="s">
        <v>518</v>
      </c>
      <c r="C92" s="502" t="s">
        <v>298</v>
      </c>
      <c r="D92" s="502"/>
      <c r="E92" s="108">
        <v>0</v>
      </c>
      <c r="F92" s="108">
        <v>0</v>
      </c>
      <c r="G92" s="108">
        <v>0</v>
      </c>
      <c r="H92" s="108">
        <v>0</v>
      </c>
      <c r="I92" s="108">
        <v>0</v>
      </c>
      <c r="J92" s="108">
        <v>0</v>
      </c>
      <c r="K92" s="108">
        <v>0</v>
      </c>
      <c r="L92" s="111">
        <v>0</v>
      </c>
    </row>
    <row r="93" spans="1:12">
      <c r="A93" s="507" t="s">
        <v>519</v>
      </c>
      <c r="B93" s="502" t="s">
        <v>520</v>
      </c>
      <c r="C93" s="502" t="s">
        <v>298</v>
      </c>
      <c r="D93" s="502"/>
      <c r="E93" s="108">
        <v>8890</v>
      </c>
      <c r="F93" s="108">
        <v>9330</v>
      </c>
      <c r="G93" s="108">
        <v>0</v>
      </c>
      <c r="H93" s="108">
        <v>9330</v>
      </c>
      <c r="I93" s="108">
        <v>0</v>
      </c>
      <c r="J93" s="108">
        <v>9330</v>
      </c>
      <c r="K93" s="108">
        <v>42230</v>
      </c>
      <c r="L93" s="111">
        <v>4320</v>
      </c>
    </row>
    <row r="94" spans="1:12">
      <c r="A94" s="507" t="s">
        <v>521</v>
      </c>
      <c r="B94" s="502" t="s">
        <v>522</v>
      </c>
      <c r="C94" s="502" t="s">
        <v>298</v>
      </c>
      <c r="D94" s="502"/>
      <c r="E94" s="108">
        <v>0</v>
      </c>
      <c r="F94" s="108">
        <v>0</v>
      </c>
      <c r="G94" s="108">
        <v>0</v>
      </c>
      <c r="H94" s="108">
        <v>0</v>
      </c>
      <c r="I94" s="108">
        <v>0</v>
      </c>
      <c r="J94" s="108">
        <v>0</v>
      </c>
      <c r="K94" s="108">
        <v>3934869.42</v>
      </c>
      <c r="L94" s="111">
        <v>0</v>
      </c>
    </row>
    <row r="95" spans="1:12">
      <c r="A95" s="507" t="s">
        <v>523</v>
      </c>
      <c r="B95" s="502" t="s">
        <v>524</v>
      </c>
      <c r="C95" s="502" t="s">
        <v>298</v>
      </c>
      <c r="D95" s="502"/>
      <c r="E95" s="108">
        <v>0</v>
      </c>
      <c r="F95" s="108">
        <v>0</v>
      </c>
      <c r="G95" s="108">
        <v>0</v>
      </c>
      <c r="H95" s="108">
        <v>0</v>
      </c>
      <c r="I95" s="108">
        <v>0</v>
      </c>
      <c r="J95" s="108">
        <v>0</v>
      </c>
      <c r="K95" s="108">
        <v>0</v>
      </c>
      <c r="L95" s="111">
        <v>0</v>
      </c>
    </row>
    <row r="96" spans="1:12">
      <c r="A96" s="507" t="s">
        <v>525</v>
      </c>
      <c r="B96" s="502" t="s">
        <v>526</v>
      </c>
      <c r="C96" s="502" t="s">
        <v>298</v>
      </c>
      <c r="D96" s="502"/>
      <c r="E96" s="108">
        <v>370500.44</v>
      </c>
      <c r="F96" s="108">
        <v>28195241.34</v>
      </c>
      <c r="G96" s="108">
        <v>0</v>
      </c>
      <c r="H96" s="108">
        <v>28195241.34</v>
      </c>
      <c r="I96" s="108">
        <v>-27946187.440000001</v>
      </c>
      <c r="J96" s="108">
        <v>249053.9</v>
      </c>
      <c r="K96" s="108">
        <v>1653759.58</v>
      </c>
      <c r="L96" s="111">
        <v>372197.86</v>
      </c>
    </row>
    <row r="97" spans="1:12">
      <c r="A97" s="507" t="s">
        <v>527</v>
      </c>
      <c r="B97" s="502" t="s">
        <v>528</v>
      </c>
      <c r="C97" s="502" t="s">
        <v>298</v>
      </c>
      <c r="D97" s="502"/>
      <c r="E97" s="108">
        <v>0</v>
      </c>
      <c r="F97" s="108">
        <v>0</v>
      </c>
      <c r="G97" s="108">
        <v>0</v>
      </c>
      <c r="H97" s="108">
        <v>0</v>
      </c>
      <c r="I97" s="108">
        <v>0</v>
      </c>
      <c r="J97" s="108">
        <v>0</v>
      </c>
      <c r="K97" s="108">
        <v>0</v>
      </c>
      <c r="L97" s="111">
        <v>0</v>
      </c>
    </row>
    <row r="98" spans="1:12">
      <c r="A98" s="507" t="s">
        <v>529</v>
      </c>
      <c r="B98" s="502" t="s">
        <v>530</v>
      </c>
      <c r="C98" s="502" t="s">
        <v>298</v>
      </c>
      <c r="D98" s="502"/>
      <c r="E98" s="109">
        <v>0</v>
      </c>
      <c r="F98" s="109">
        <v>-30820412.210000001</v>
      </c>
      <c r="G98" s="109">
        <v>0</v>
      </c>
      <c r="H98" s="109">
        <v>-30820412.210000001</v>
      </c>
      <c r="I98" s="109">
        <v>30820412.210000001</v>
      </c>
      <c r="J98" s="109">
        <v>0</v>
      </c>
      <c r="K98" s="109">
        <v>-1.92</v>
      </c>
      <c r="L98" s="112">
        <v>0</v>
      </c>
    </row>
    <row r="99" spans="1:12">
      <c r="A99" s="501"/>
      <c r="B99" s="502" t="s">
        <v>299</v>
      </c>
      <c r="C99" s="502"/>
      <c r="D99" s="502"/>
      <c r="E99" s="109">
        <v>3182035557.3400002</v>
      </c>
      <c r="F99" s="109">
        <v>3094810575.0500002</v>
      </c>
      <c r="G99" s="109">
        <v>75596363</v>
      </c>
      <c r="H99" s="109">
        <v>3170406938.0500002</v>
      </c>
      <c r="I99" s="109">
        <v>7899707.5499999998</v>
      </c>
      <c r="J99" s="109">
        <v>3178306645.5999999</v>
      </c>
      <c r="K99" s="109">
        <v>2428283703.79</v>
      </c>
      <c r="L99" s="112">
        <v>3059317439.4099998</v>
      </c>
    </row>
    <row r="100" spans="1:12">
      <c r="A100" s="501"/>
      <c r="B100" s="502"/>
      <c r="C100" s="502"/>
      <c r="D100" s="502"/>
      <c r="E100" s="108"/>
      <c r="F100" s="108"/>
      <c r="G100" s="108"/>
      <c r="H100" s="108"/>
      <c r="I100" s="108"/>
      <c r="J100" s="108"/>
      <c r="K100" s="108"/>
      <c r="L100" s="111"/>
    </row>
    <row r="101" spans="1:12">
      <c r="A101" s="507" t="s">
        <v>531</v>
      </c>
      <c r="B101" s="502" t="s">
        <v>532</v>
      </c>
      <c r="C101" s="502" t="s">
        <v>300</v>
      </c>
      <c r="D101" s="502"/>
      <c r="E101" s="108">
        <v>180780235.19999999</v>
      </c>
      <c r="F101" s="108">
        <v>180780235.19999999</v>
      </c>
      <c r="G101" s="108">
        <v>0</v>
      </c>
      <c r="H101" s="108">
        <v>180780235.19999999</v>
      </c>
      <c r="I101" s="108">
        <v>0</v>
      </c>
      <c r="J101" s="108">
        <v>180780235.19999999</v>
      </c>
      <c r="K101" s="108">
        <v>180780235.19999999</v>
      </c>
      <c r="L101" s="111">
        <v>180780235.19999999</v>
      </c>
    </row>
    <row r="102" spans="1:12">
      <c r="A102" s="507" t="s">
        <v>533</v>
      </c>
      <c r="B102" s="502" t="s">
        <v>534</v>
      </c>
      <c r="C102" s="502" t="s">
        <v>300</v>
      </c>
      <c r="D102" s="502"/>
      <c r="E102" s="108">
        <v>79473820</v>
      </c>
      <c r="F102" s="108">
        <v>79473820</v>
      </c>
      <c r="G102" s="108">
        <v>0</v>
      </c>
      <c r="H102" s="108">
        <v>79473820</v>
      </c>
      <c r="I102" s="108">
        <v>0</v>
      </c>
      <c r="J102" s="108">
        <v>79473820</v>
      </c>
      <c r="K102" s="108">
        <v>79473820</v>
      </c>
      <c r="L102" s="111">
        <v>79473820</v>
      </c>
    </row>
    <row r="103" spans="1:12">
      <c r="A103" s="507" t="s">
        <v>535</v>
      </c>
      <c r="B103" s="502" t="s">
        <v>536</v>
      </c>
      <c r="C103" s="502" t="s">
        <v>300</v>
      </c>
      <c r="D103" s="502"/>
      <c r="E103" s="108">
        <v>151832820</v>
      </c>
      <c r="F103" s="108">
        <v>151832820</v>
      </c>
      <c r="G103" s="108">
        <v>0</v>
      </c>
      <c r="H103" s="108">
        <v>151832820</v>
      </c>
      <c r="I103" s="108">
        <v>0</v>
      </c>
      <c r="J103" s="108">
        <v>151832820</v>
      </c>
      <c r="K103" s="108">
        <v>151832820</v>
      </c>
      <c r="L103" s="111">
        <v>151832820</v>
      </c>
    </row>
    <row r="104" spans="1:12">
      <c r="A104" s="507" t="s">
        <v>537</v>
      </c>
      <c r="B104" s="502" t="s">
        <v>538</v>
      </c>
      <c r="C104" s="502" t="s">
        <v>300</v>
      </c>
      <c r="D104" s="502"/>
      <c r="E104" s="108">
        <v>61586665.859999999</v>
      </c>
      <c r="F104" s="108">
        <v>61586665.859999999</v>
      </c>
      <c r="G104" s="108">
        <v>0</v>
      </c>
      <c r="H104" s="108">
        <v>61586665.859999999</v>
      </c>
      <c r="I104" s="108">
        <v>0</v>
      </c>
      <c r="J104" s="108">
        <v>61586665.859999999</v>
      </c>
      <c r="K104" s="108">
        <v>61586665.859999999</v>
      </c>
      <c r="L104" s="111">
        <v>61586665.859999999</v>
      </c>
    </row>
    <row r="105" spans="1:12">
      <c r="A105" s="507" t="s">
        <v>539</v>
      </c>
      <c r="B105" s="502" t="s">
        <v>540</v>
      </c>
      <c r="C105" s="502" t="s">
        <v>300</v>
      </c>
      <c r="D105" s="502"/>
      <c r="E105" s="108">
        <v>102160620.56</v>
      </c>
      <c r="F105" s="108">
        <v>102160620.56</v>
      </c>
      <c r="G105" s="108">
        <v>0</v>
      </c>
      <c r="H105" s="108">
        <v>102160620.56</v>
      </c>
      <c r="I105" s="108">
        <v>0</v>
      </c>
      <c r="J105" s="108">
        <v>102160620.56</v>
      </c>
      <c r="K105" s="108">
        <v>102160620.56</v>
      </c>
      <c r="L105" s="111">
        <v>102160620.56</v>
      </c>
    </row>
    <row r="106" spans="1:12">
      <c r="A106" s="507" t="s">
        <v>541</v>
      </c>
      <c r="B106" s="502" t="s">
        <v>542</v>
      </c>
      <c r="C106" s="502" t="s">
        <v>300</v>
      </c>
      <c r="D106" s="502"/>
      <c r="E106" s="108">
        <v>89332524.859999999</v>
      </c>
      <c r="F106" s="108">
        <v>89332524.859999999</v>
      </c>
      <c r="G106" s="108">
        <v>0</v>
      </c>
      <c r="H106" s="108">
        <v>89332524.859999999</v>
      </c>
      <c r="I106" s="108">
        <v>0</v>
      </c>
      <c r="J106" s="108">
        <v>89332524.859999999</v>
      </c>
      <c r="K106" s="108">
        <v>89332524.859999999</v>
      </c>
      <c r="L106" s="111">
        <v>89332524.859999999</v>
      </c>
    </row>
    <row r="107" spans="1:12">
      <c r="A107" s="507" t="s">
        <v>543</v>
      </c>
      <c r="B107" s="502" t="s">
        <v>544</v>
      </c>
      <c r="C107" s="502" t="s">
        <v>300</v>
      </c>
      <c r="D107" s="502"/>
      <c r="E107" s="108">
        <v>219024781.53999999</v>
      </c>
      <c r="F107" s="108">
        <v>219024781.53999999</v>
      </c>
      <c r="G107" s="108">
        <v>0</v>
      </c>
      <c r="H107" s="108">
        <v>219024781.53999999</v>
      </c>
      <c r="I107" s="108">
        <v>0</v>
      </c>
      <c r="J107" s="108">
        <v>219024781.53999999</v>
      </c>
      <c r="K107" s="108">
        <v>219024781.53999999</v>
      </c>
      <c r="L107" s="111">
        <v>219024781.53999999</v>
      </c>
    </row>
    <row r="108" spans="1:12">
      <c r="A108" s="507" t="s">
        <v>545</v>
      </c>
      <c r="B108" s="502" t="s">
        <v>546</v>
      </c>
      <c r="C108" s="502" t="s">
        <v>300</v>
      </c>
      <c r="D108" s="502"/>
      <c r="E108" s="108">
        <v>37585073.75</v>
      </c>
      <c r="F108" s="108">
        <v>37585073.75</v>
      </c>
      <c r="G108" s="108">
        <v>0</v>
      </c>
      <c r="H108" s="108">
        <v>37585073.75</v>
      </c>
      <c r="I108" s="108">
        <v>0</v>
      </c>
      <c r="J108" s="108">
        <v>37585073.75</v>
      </c>
      <c r="K108" s="108">
        <v>37585073.75</v>
      </c>
      <c r="L108" s="111">
        <v>37585073.75</v>
      </c>
    </row>
    <row r="109" spans="1:12">
      <c r="A109" s="507" t="s">
        <v>547</v>
      </c>
      <c r="B109" s="502" t="s">
        <v>548</v>
      </c>
      <c r="C109" s="502" t="s">
        <v>300</v>
      </c>
      <c r="D109" s="502"/>
      <c r="E109" s="108">
        <v>3197628.82</v>
      </c>
      <c r="F109" s="108">
        <v>3197628.82</v>
      </c>
      <c r="G109" s="108">
        <v>0</v>
      </c>
      <c r="H109" s="108">
        <v>3197628.82</v>
      </c>
      <c r="I109" s="108">
        <v>0</v>
      </c>
      <c r="J109" s="108">
        <v>3197628.82</v>
      </c>
      <c r="K109" s="108">
        <v>3197628.82</v>
      </c>
      <c r="L109" s="111">
        <v>3197628.82</v>
      </c>
    </row>
    <row r="110" spans="1:12">
      <c r="A110" s="507" t="s">
        <v>549</v>
      </c>
      <c r="B110" s="502" t="s">
        <v>550</v>
      </c>
      <c r="C110" s="502" t="s">
        <v>300</v>
      </c>
      <c r="D110" s="502"/>
      <c r="E110" s="108">
        <v>177790892.72</v>
      </c>
      <c r="F110" s="108">
        <v>177790892.72</v>
      </c>
      <c r="G110" s="108">
        <v>0</v>
      </c>
      <c r="H110" s="108">
        <v>177790892.72</v>
      </c>
      <c r="I110" s="108">
        <v>0</v>
      </c>
      <c r="J110" s="108">
        <v>177790892.72</v>
      </c>
      <c r="K110" s="108">
        <v>177790892.72</v>
      </c>
      <c r="L110" s="111">
        <v>177790892.72</v>
      </c>
    </row>
    <row r="111" spans="1:12">
      <c r="A111" s="507" t="s">
        <v>551</v>
      </c>
      <c r="B111" s="502" t="s">
        <v>552</v>
      </c>
      <c r="C111" s="502" t="s">
        <v>300</v>
      </c>
      <c r="D111" s="502"/>
      <c r="E111" s="108">
        <v>147534201.27000001</v>
      </c>
      <c r="F111" s="108">
        <v>147534201.27000001</v>
      </c>
      <c r="G111" s="108">
        <v>0</v>
      </c>
      <c r="H111" s="108">
        <v>147534201.27000001</v>
      </c>
      <c r="I111" s="108">
        <v>0</v>
      </c>
      <c r="J111" s="108">
        <v>147534201.27000001</v>
      </c>
      <c r="K111" s="108">
        <v>145320631.27000001</v>
      </c>
      <c r="L111" s="111">
        <v>147534201.27000001</v>
      </c>
    </row>
    <row r="112" spans="1:12">
      <c r="A112" s="507" t="s">
        <v>553</v>
      </c>
      <c r="B112" s="502" t="s">
        <v>554</v>
      </c>
      <c r="C112" s="502" t="s">
        <v>300</v>
      </c>
      <c r="D112" s="502"/>
      <c r="E112" s="108">
        <v>518822627.60000002</v>
      </c>
      <c r="F112" s="108">
        <v>520987523.25</v>
      </c>
      <c r="G112" s="108">
        <v>0</v>
      </c>
      <c r="H112" s="108">
        <v>520987523.25</v>
      </c>
      <c r="I112" s="108">
        <v>0</v>
      </c>
      <c r="J112" s="108">
        <v>520987523.25</v>
      </c>
      <c r="K112" s="108">
        <v>512544114.87</v>
      </c>
      <c r="L112" s="111">
        <v>515946303.48000002</v>
      </c>
    </row>
    <row r="113" spans="1:12">
      <c r="A113" s="507" t="s">
        <v>555</v>
      </c>
      <c r="B113" s="502" t="s">
        <v>556</v>
      </c>
      <c r="C113" s="502" t="s">
        <v>300</v>
      </c>
      <c r="D113" s="502"/>
      <c r="E113" s="108">
        <v>592572792.78999996</v>
      </c>
      <c r="F113" s="108">
        <v>594177037.78999996</v>
      </c>
      <c r="G113" s="108">
        <v>0</v>
      </c>
      <c r="H113" s="108">
        <v>594177037.78999996</v>
      </c>
      <c r="I113" s="108">
        <v>0</v>
      </c>
      <c r="J113" s="108">
        <v>594177037.78999996</v>
      </c>
      <c r="K113" s="108">
        <v>586178895.5</v>
      </c>
      <c r="L113" s="111">
        <v>592421792.78999996</v>
      </c>
    </row>
    <row r="114" spans="1:12">
      <c r="A114" s="507" t="s">
        <v>557</v>
      </c>
      <c r="B114" s="502" t="s">
        <v>558</v>
      </c>
      <c r="C114" s="502" t="s">
        <v>300</v>
      </c>
      <c r="D114" s="502"/>
      <c r="E114" s="108">
        <v>11544555.49</v>
      </c>
      <c r="F114" s="108">
        <v>11740705.49</v>
      </c>
      <c r="G114" s="108">
        <v>0</v>
      </c>
      <c r="H114" s="108">
        <v>11740705.49</v>
      </c>
      <c r="I114" s="108">
        <v>0</v>
      </c>
      <c r="J114" s="108">
        <v>11740705.49</v>
      </c>
      <c r="K114" s="108">
        <v>11042355.49</v>
      </c>
      <c r="L114" s="111">
        <v>11212555.49</v>
      </c>
    </row>
    <row r="115" spans="1:12">
      <c r="A115" s="507" t="s">
        <v>559</v>
      </c>
      <c r="B115" s="502" t="s">
        <v>560</v>
      </c>
      <c r="C115" s="502" t="s">
        <v>300</v>
      </c>
      <c r="D115" s="502"/>
      <c r="E115" s="108">
        <v>13850637.34</v>
      </c>
      <c r="F115" s="108">
        <v>13614747.34</v>
      </c>
      <c r="G115" s="108">
        <v>0</v>
      </c>
      <c r="H115" s="108">
        <v>13614747.34</v>
      </c>
      <c r="I115" s="108">
        <v>0</v>
      </c>
      <c r="J115" s="108">
        <v>13614747.34</v>
      </c>
      <c r="K115" s="108">
        <v>13247864.439999999</v>
      </c>
      <c r="L115" s="111">
        <v>13596637.34</v>
      </c>
    </row>
    <row r="116" spans="1:12">
      <c r="A116" s="507" t="s">
        <v>561</v>
      </c>
      <c r="B116" s="502" t="s">
        <v>562</v>
      </c>
      <c r="C116" s="502" t="s">
        <v>300</v>
      </c>
      <c r="D116" s="502"/>
      <c r="E116" s="108">
        <v>32287218.530000001</v>
      </c>
      <c r="F116" s="108">
        <v>32287218.530000001</v>
      </c>
      <c r="G116" s="108">
        <v>0</v>
      </c>
      <c r="H116" s="108">
        <v>32287218.530000001</v>
      </c>
      <c r="I116" s="108">
        <v>0</v>
      </c>
      <c r="J116" s="108">
        <v>32287218.530000001</v>
      </c>
      <c r="K116" s="108">
        <v>32210218.530000001</v>
      </c>
      <c r="L116" s="111">
        <v>32249218.530000001</v>
      </c>
    </row>
    <row r="117" spans="1:12">
      <c r="A117" s="507" t="s">
        <v>563</v>
      </c>
      <c r="B117" s="502" t="s">
        <v>564</v>
      </c>
      <c r="C117" s="502" t="s">
        <v>300</v>
      </c>
      <c r="D117" s="502"/>
      <c r="E117" s="108">
        <v>20612804.5</v>
      </c>
      <c r="F117" s="108">
        <v>20837804.5</v>
      </c>
      <c r="G117" s="108">
        <v>0</v>
      </c>
      <c r="H117" s="108">
        <v>20837804.5</v>
      </c>
      <c r="I117" s="108">
        <v>0</v>
      </c>
      <c r="J117" s="108">
        <v>20837804.5</v>
      </c>
      <c r="K117" s="108">
        <v>20487804.5</v>
      </c>
      <c r="L117" s="111">
        <v>20612804.5</v>
      </c>
    </row>
    <row r="118" spans="1:12">
      <c r="A118" s="507" t="s">
        <v>565</v>
      </c>
      <c r="B118" s="502" t="s">
        <v>566</v>
      </c>
      <c r="C118" s="502" t="s">
        <v>300</v>
      </c>
      <c r="D118" s="502"/>
      <c r="E118" s="108">
        <v>1475156.37</v>
      </c>
      <c r="F118" s="108">
        <v>1475156.37</v>
      </c>
      <c r="G118" s="108">
        <v>0</v>
      </c>
      <c r="H118" s="108">
        <v>1475156.37</v>
      </c>
      <c r="I118" s="108">
        <v>0</v>
      </c>
      <c r="J118" s="108">
        <v>1475156.37</v>
      </c>
      <c r="K118" s="108">
        <v>1461156.37</v>
      </c>
      <c r="L118" s="111">
        <v>1475156.37</v>
      </c>
    </row>
    <row r="119" spans="1:12">
      <c r="A119" s="507" t="s">
        <v>567</v>
      </c>
      <c r="B119" s="502" t="s">
        <v>568</v>
      </c>
      <c r="C119" s="502" t="s">
        <v>300</v>
      </c>
      <c r="D119" s="502"/>
      <c r="E119" s="108">
        <v>235000</v>
      </c>
      <c r="F119" s="108">
        <v>235000</v>
      </c>
      <c r="G119" s="108">
        <v>0</v>
      </c>
      <c r="H119" s="108">
        <v>235000</v>
      </c>
      <c r="I119" s="108">
        <v>0</v>
      </c>
      <c r="J119" s="108">
        <v>235000</v>
      </c>
      <c r="K119" s="108">
        <v>235000</v>
      </c>
      <c r="L119" s="111">
        <v>235000</v>
      </c>
    </row>
    <row r="120" spans="1:12">
      <c r="A120" s="507" t="s">
        <v>569</v>
      </c>
      <c r="B120" s="502" t="s">
        <v>570</v>
      </c>
      <c r="C120" s="502" t="s">
        <v>300</v>
      </c>
      <c r="D120" s="502"/>
      <c r="E120" s="108">
        <v>10715824.16</v>
      </c>
      <c r="F120" s="108">
        <v>10746197.17</v>
      </c>
      <c r="G120" s="108">
        <v>0</v>
      </c>
      <c r="H120" s="108">
        <v>10746197.17</v>
      </c>
      <c r="I120" s="108">
        <v>0</v>
      </c>
      <c r="J120" s="108">
        <v>10746197.17</v>
      </c>
      <c r="K120" s="108">
        <v>10439743.18</v>
      </c>
      <c r="L120" s="111">
        <v>10664176.68</v>
      </c>
    </row>
    <row r="121" spans="1:12">
      <c r="A121" s="507" t="s">
        <v>571</v>
      </c>
      <c r="B121" s="502" t="s">
        <v>572</v>
      </c>
      <c r="C121" s="502" t="s">
        <v>300</v>
      </c>
      <c r="D121" s="502"/>
      <c r="E121" s="108">
        <v>11783218.82</v>
      </c>
      <c r="F121" s="108">
        <v>11727154.460000001</v>
      </c>
      <c r="G121" s="108">
        <v>0</v>
      </c>
      <c r="H121" s="108">
        <v>11727154.460000001</v>
      </c>
      <c r="I121" s="108">
        <v>0</v>
      </c>
      <c r="J121" s="108">
        <v>11727154.460000001</v>
      </c>
      <c r="K121" s="108">
        <v>11467914.34</v>
      </c>
      <c r="L121" s="111">
        <v>11749800.02</v>
      </c>
    </row>
    <row r="122" spans="1:12">
      <c r="A122" s="507" t="s">
        <v>573</v>
      </c>
      <c r="B122" s="502" t="s">
        <v>574</v>
      </c>
      <c r="C122" s="502" t="s">
        <v>300</v>
      </c>
      <c r="D122" s="502"/>
      <c r="E122" s="108">
        <v>31107530.18</v>
      </c>
      <c r="F122" s="108">
        <v>32197840.18</v>
      </c>
      <c r="G122" s="108">
        <v>0</v>
      </c>
      <c r="H122" s="108">
        <v>32197840.18</v>
      </c>
      <c r="I122" s="108">
        <v>0</v>
      </c>
      <c r="J122" s="108">
        <v>32197840.18</v>
      </c>
      <c r="K122" s="108">
        <v>31476620.18</v>
      </c>
      <c r="L122" s="111">
        <v>32372600.18</v>
      </c>
    </row>
    <row r="123" spans="1:12">
      <c r="A123" s="507" t="s">
        <v>575</v>
      </c>
      <c r="B123" s="502" t="s">
        <v>576</v>
      </c>
      <c r="C123" s="502" t="s">
        <v>300</v>
      </c>
      <c r="D123" s="502"/>
      <c r="E123" s="108">
        <v>19807789.359999999</v>
      </c>
      <c r="F123" s="108">
        <v>19956941.039999999</v>
      </c>
      <c r="G123" s="108">
        <v>0</v>
      </c>
      <c r="H123" s="108">
        <v>19956941.039999999</v>
      </c>
      <c r="I123" s="108">
        <v>0</v>
      </c>
      <c r="J123" s="108">
        <v>19956941.039999999</v>
      </c>
      <c r="K123" s="108">
        <v>19686713.829999998</v>
      </c>
      <c r="L123" s="111">
        <v>20380276.359999999</v>
      </c>
    </row>
    <row r="124" spans="1:12">
      <c r="A124" s="507" t="s">
        <v>577</v>
      </c>
      <c r="B124" s="502" t="s">
        <v>578</v>
      </c>
      <c r="C124" s="502" t="s">
        <v>300</v>
      </c>
      <c r="D124" s="502"/>
      <c r="E124" s="108">
        <v>38158934.009999998</v>
      </c>
      <c r="F124" s="108">
        <v>38158934.009999998</v>
      </c>
      <c r="G124" s="108">
        <v>0</v>
      </c>
      <c r="H124" s="108">
        <v>38158934.009999998</v>
      </c>
      <c r="I124" s="108">
        <v>0</v>
      </c>
      <c r="J124" s="108">
        <v>38158934.009999998</v>
      </c>
      <c r="K124" s="108">
        <v>38215849.899999999</v>
      </c>
      <c r="L124" s="111">
        <v>38212111.579999998</v>
      </c>
    </row>
    <row r="125" spans="1:12">
      <c r="A125" s="507" t="s">
        <v>579</v>
      </c>
      <c r="B125" s="502" t="s">
        <v>580</v>
      </c>
      <c r="C125" s="502" t="s">
        <v>300</v>
      </c>
      <c r="D125" s="502"/>
      <c r="E125" s="108">
        <v>23382961.399999999</v>
      </c>
      <c r="F125" s="108">
        <v>23382961.399999999</v>
      </c>
      <c r="G125" s="108">
        <v>0</v>
      </c>
      <c r="H125" s="108">
        <v>23382961.399999999</v>
      </c>
      <c r="I125" s="108">
        <v>0</v>
      </c>
      <c r="J125" s="108">
        <v>23382961.399999999</v>
      </c>
      <c r="K125" s="108">
        <v>23382961.399999999</v>
      </c>
      <c r="L125" s="111">
        <v>23382961.399999999</v>
      </c>
    </row>
    <row r="126" spans="1:12">
      <c r="A126" s="507" t="s">
        <v>581</v>
      </c>
      <c r="B126" s="502" t="s">
        <v>582</v>
      </c>
      <c r="C126" s="502" t="s">
        <v>300</v>
      </c>
      <c r="D126" s="502"/>
      <c r="E126" s="108">
        <v>6555000</v>
      </c>
      <c r="F126" s="108">
        <v>12902344.6</v>
      </c>
      <c r="G126" s="108">
        <v>0</v>
      </c>
      <c r="H126" s="108">
        <v>12902344.6</v>
      </c>
      <c r="I126" s="108">
        <v>0</v>
      </c>
      <c r="J126" s="108">
        <v>12902344.6</v>
      </c>
      <c r="K126" s="108">
        <v>4290674.34</v>
      </c>
      <c r="L126" s="111">
        <v>5872858.3899999997</v>
      </c>
    </row>
    <row r="127" spans="1:12">
      <c r="A127" s="507" t="s">
        <v>583</v>
      </c>
      <c r="B127" s="502" t="s">
        <v>584</v>
      </c>
      <c r="C127" s="502" t="s">
        <v>300</v>
      </c>
      <c r="D127" s="502"/>
      <c r="E127" s="108">
        <v>5943448</v>
      </c>
      <c r="F127" s="108">
        <v>8126447.6100000003</v>
      </c>
      <c r="G127" s="108">
        <v>0</v>
      </c>
      <c r="H127" s="108">
        <v>8126447.6100000003</v>
      </c>
      <c r="I127" s="108">
        <v>0</v>
      </c>
      <c r="J127" s="108">
        <v>8126447.6100000003</v>
      </c>
      <c r="K127" s="108">
        <v>3378793.24</v>
      </c>
      <c r="L127" s="111">
        <v>4384925.67</v>
      </c>
    </row>
    <row r="128" spans="1:12">
      <c r="A128" s="507" t="s">
        <v>585</v>
      </c>
      <c r="B128" s="502" t="s">
        <v>586</v>
      </c>
      <c r="C128" s="502" t="s">
        <v>300</v>
      </c>
      <c r="D128" s="502"/>
      <c r="E128" s="108">
        <v>0</v>
      </c>
      <c r="F128" s="108">
        <v>0</v>
      </c>
      <c r="G128" s="108">
        <v>0</v>
      </c>
      <c r="H128" s="108">
        <v>0</v>
      </c>
      <c r="I128" s="108">
        <v>0</v>
      </c>
      <c r="J128" s="108">
        <v>0</v>
      </c>
      <c r="K128" s="108">
        <v>0</v>
      </c>
      <c r="L128" s="111">
        <v>0</v>
      </c>
    </row>
    <row r="129" spans="1:12">
      <c r="A129" s="507" t="s">
        <v>587</v>
      </c>
      <c r="B129" s="502" t="s">
        <v>588</v>
      </c>
      <c r="C129" s="502" t="s">
        <v>300</v>
      </c>
      <c r="D129" s="502"/>
      <c r="E129" s="108">
        <v>-215868279.41</v>
      </c>
      <c r="F129" s="108">
        <v>-217505909.50999999</v>
      </c>
      <c r="G129" s="108">
        <v>0</v>
      </c>
      <c r="H129" s="108">
        <v>-217505909.50999999</v>
      </c>
      <c r="I129" s="108">
        <v>0</v>
      </c>
      <c r="J129" s="108">
        <v>-217505909.50999999</v>
      </c>
      <c r="K129" s="108">
        <v>-210882174.44999999</v>
      </c>
      <c r="L129" s="111">
        <v>-214246150.94999999</v>
      </c>
    </row>
    <row r="130" spans="1:12">
      <c r="A130" s="507" t="s">
        <v>589</v>
      </c>
      <c r="B130" s="502" t="s">
        <v>590</v>
      </c>
      <c r="C130" s="502" t="s">
        <v>300</v>
      </c>
      <c r="D130" s="502"/>
      <c r="E130" s="108">
        <v>-4527072.51</v>
      </c>
      <c r="F130" s="108">
        <v>-4783303.3899999997</v>
      </c>
      <c r="G130" s="108">
        <v>0</v>
      </c>
      <c r="H130" s="108">
        <v>-4783303.3899999997</v>
      </c>
      <c r="I130" s="108">
        <v>0</v>
      </c>
      <c r="J130" s="108">
        <v>-4783303.3899999997</v>
      </c>
      <c r="K130" s="108">
        <v>-3771377.8</v>
      </c>
      <c r="L130" s="111">
        <v>-4257843.7</v>
      </c>
    </row>
    <row r="131" spans="1:12">
      <c r="A131" s="507" t="s">
        <v>591</v>
      </c>
      <c r="B131" s="502" t="s">
        <v>592</v>
      </c>
      <c r="C131" s="502" t="s">
        <v>300</v>
      </c>
      <c r="D131" s="502"/>
      <c r="E131" s="108">
        <v>-71464987.950000003</v>
      </c>
      <c r="F131" s="108">
        <v>-71464987.950000003</v>
      </c>
      <c r="G131" s="108">
        <v>0</v>
      </c>
      <c r="H131" s="108">
        <v>-71464987.950000003</v>
      </c>
      <c r="I131" s="108">
        <v>0</v>
      </c>
      <c r="J131" s="108">
        <v>-71464987.950000003</v>
      </c>
      <c r="K131" s="108">
        <v>-71464987.950000003</v>
      </c>
      <c r="L131" s="111">
        <v>-71464987.950000003</v>
      </c>
    </row>
    <row r="132" spans="1:12">
      <c r="A132" s="507" t="s">
        <v>593</v>
      </c>
      <c r="B132" s="502" t="s">
        <v>594</v>
      </c>
      <c r="C132" s="502" t="s">
        <v>300</v>
      </c>
      <c r="D132" s="502"/>
      <c r="E132" s="108">
        <v>2591701.66</v>
      </c>
      <c r="F132" s="108">
        <v>2479018.85</v>
      </c>
      <c r="G132" s="108">
        <v>0</v>
      </c>
      <c r="H132" s="108">
        <v>2479018.85</v>
      </c>
      <c r="I132" s="108">
        <v>0</v>
      </c>
      <c r="J132" s="108">
        <v>2479018.85</v>
      </c>
      <c r="K132" s="108">
        <v>2929750.09</v>
      </c>
      <c r="L132" s="111">
        <v>2704384.47</v>
      </c>
    </row>
    <row r="133" spans="1:12">
      <c r="A133" s="507" t="s">
        <v>595</v>
      </c>
      <c r="B133" s="502" t="s">
        <v>596</v>
      </c>
      <c r="C133" s="502" t="s">
        <v>300</v>
      </c>
      <c r="D133" s="502"/>
      <c r="E133" s="108">
        <v>0</v>
      </c>
      <c r="F133" s="108">
        <v>0</v>
      </c>
      <c r="G133" s="108">
        <v>0</v>
      </c>
      <c r="H133" s="108">
        <v>0</v>
      </c>
      <c r="I133" s="108">
        <v>0</v>
      </c>
      <c r="J133" s="108">
        <v>0</v>
      </c>
      <c r="K133" s="108">
        <v>0</v>
      </c>
      <c r="L133" s="111">
        <v>0</v>
      </c>
    </row>
    <row r="134" spans="1:12">
      <c r="A134" s="507" t="s">
        <v>597</v>
      </c>
      <c r="B134" s="502" t="s">
        <v>598</v>
      </c>
      <c r="C134" s="502" t="s">
        <v>300</v>
      </c>
      <c r="D134" s="502"/>
      <c r="E134" s="108">
        <v>-175432813.87</v>
      </c>
      <c r="F134" s="108">
        <v>-176863128.99000001</v>
      </c>
      <c r="G134" s="108">
        <v>0</v>
      </c>
      <c r="H134" s="108">
        <v>-176863128.99000001</v>
      </c>
      <c r="I134" s="108">
        <v>0</v>
      </c>
      <c r="J134" s="108">
        <v>-176863128.99000001</v>
      </c>
      <c r="K134" s="108">
        <v>-171126150.72999999</v>
      </c>
      <c r="L134" s="111">
        <v>-174018216.49000001</v>
      </c>
    </row>
    <row r="135" spans="1:12">
      <c r="A135" s="507" t="s">
        <v>599</v>
      </c>
      <c r="B135" s="502" t="s">
        <v>594</v>
      </c>
      <c r="C135" s="502" t="s">
        <v>300</v>
      </c>
      <c r="D135" s="502"/>
      <c r="E135" s="108">
        <v>5924079.7800000003</v>
      </c>
      <c r="F135" s="108">
        <v>5735482.7699999996</v>
      </c>
      <c r="G135" s="108">
        <v>0</v>
      </c>
      <c r="H135" s="108">
        <v>5735482.7699999996</v>
      </c>
      <c r="I135" s="108">
        <v>0</v>
      </c>
      <c r="J135" s="108">
        <v>5735482.7699999996</v>
      </c>
      <c r="K135" s="108">
        <v>6474767.6699999999</v>
      </c>
      <c r="L135" s="111">
        <v>6127779.9100000001</v>
      </c>
    </row>
    <row r="136" spans="1:12">
      <c r="A136" s="507" t="s">
        <v>600</v>
      </c>
      <c r="B136" s="502" t="s">
        <v>601</v>
      </c>
      <c r="C136" s="502" t="s">
        <v>300</v>
      </c>
      <c r="D136" s="502"/>
      <c r="E136" s="108">
        <v>0</v>
      </c>
      <c r="F136" s="108">
        <v>0</v>
      </c>
      <c r="G136" s="108">
        <v>0</v>
      </c>
      <c r="H136" s="108">
        <v>0</v>
      </c>
      <c r="I136" s="108">
        <v>0</v>
      </c>
      <c r="J136" s="108">
        <v>0</v>
      </c>
      <c r="K136" s="108">
        <v>0</v>
      </c>
      <c r="L136" s="111">
        <v>0</v>
      </c>
    </row>
    <row r="137" spans="1:12">
      <c r="A137" s="507" t="s">
        <v>602</v>
      </c>
      <c r="B137" s="502" t="s">
        <v>603</v>
      </c>
      <c r="C137" s="502" t="s">
        <v>300</v>
      </c>
      <c r="D137" s="502"/>
      <c r="E137" s="108">
        <v>-3105043.7</v>
      </c>
      <c r="F137" s="108">
        <v>-3122077.81</v>
      </c>
      <c r="G137" s="108">
        <v>0</v>
      </c>
      <c r="H137" s="108">
        <v>-3122077.81</v>
      </c>
      <c r="I137" s="108">
        <v>0</v>
      </c>
      <c r="J137" s="108">
        <v>-3122077.81</v>
      </c>
      <c r="K137" s="108">
        <v>-3037132.46</v>
      </c>
      <c r="L137" s="111">
        <v>-3085372</v>
      </c>
    </row>
    <row r="138" spans="1:12">
      <c r="A138" s="507" t="s">
        <v>604</v>
      </c>
      <c r="B138" s="502" t="s">
        <v>605</v>
      </c>
      <c r="C138" s="502" t="s">
        <v>300</v>
      </c>
      <c r="D138" s="502"/>
      <c r="E138" s="108">
        <v>0</v>
      </c>
      <c r="F138" s="108">
        <v>0</v>
      </c>
      <c r="G138" s="108">
        <v>0</v>
      </c>
      <c r="H138" s="108">
        <v>0</v>
      </c>
      <c r="I138" s="108">
        <v>0</v>
      </c>
      <c r="J138" s="108">
        <v>0</v>
      </c>
      <c r="K138" s="108">
        <v>0</v>
      </c>
      <c r="L138" s="111">
        <v>0</v>
      </c>
    </row>
    <row r="139" spans="1:12">
      <c r="A139" s="507" t="s">
        <v>606</v>
      </c>
      <c r="B139" s="502" t="s">
        <v>607</v>
      </c>
      <c r="C139" s="502" t="s">
        <v>300</v>
      </c>
      <c r="D139" s="502"/>
      <c r="E139" s="108">
        <v>-83177437.620000005</v>
      </c>
      <c r="F139" s="108">
        <v>-83616850.120000005</v>
      </c>
      <c r="G139" s="108">
        <v>0</v>
      </c>
      <c r="H139" s="108">
        <v>-83616850.120000005</v>
      </c>
      <c r="I139" s="108">
        <v>0</v>
      </c>
      <c r="J139" s="108">
        <v>-83616850.120000005</v>
      </c>
      <c r="K139" s="108">
        <v>-81883670.870000005</v>
      </c>
      <c r="L139" s="111">
        <v>-82741193.680000007</v>
      </c>
    </row>
    <row r="140" spans="1:12">
      <c r="A140" s="507" t="s">
        <v>608</v>
      </c>
      <c r="B140" s="502" t="s">
        <v>594</v>
      </c>
      <c r="C140" s="502" t="s">
        <v>300</v>
      </c>
      <c r="D140" s="502"/>
      <c r="E140" s="108">
        <v>4381555.37</v>
      </c>
      <c r="F140" s="108">
        <v>3940697.73</v>
      </c>
      <c r="G140" s="108">
        <v>0</v>
      </c>
      <c r="H140" s="108">
        <v>3940697.73</v>
      </c>
      <c r="I140" s="108">
        <v>0</v>
      </c>
      <c r="J140" s="108">
        <v>3940697.73</v>
      </c>
      <c r="K140" s="108">
        <v>5702628.1500000004</v>
      </c>
      <c r="L140" s="111">
        <v>4823913.17</v>
      </c>
    </row>
    <row r="141" spans="1:12">
      <c r="A141" s="507" t="s">
        <v>609</v>
      </c>
      <c r="B141" s="502" t="s">
        <v>610</v>
      </c>
      <c r="C141" s="502" t="s">
        <v>300</v>
      </c>
      <c r="D141" s="502"/>
      <c r="E141" s="108">
        <v>0</v>
      </c>
      <c r="F141" s="108">
        <v>0</v>
      </c>
      <c r="G141" s="108">
        <v>0</v>
      </c>
      <c r="H141" s="108">
        <v>0</v>
      </c>
      <c r="I141" s="108">
        <v>0</v>
      </c>
      <c r="J141" s="108">
        <v>0</v>
      </c>
      <c r="K141" s="108">
        <v>0</v>
      </c>
      <c r="L141" s="111">
        <v>0</v>
      </c>
    </row>
    <row r="142" spans="1:12">
      <c r="A142" s="507" t="s">
        <v>611</v>
      </c>
      <c r="B142" s="502" t="s">
        <v>612</v>
      </c>
      <c r="C142" s="502" t="s">
        <v>300</v>
      </c>
      <c r="D142" s="502"/>
      <c r="E142" s="108">
        <v>0</v>
      </c>
      <c r="F142" s="108">
        <v>0</v>
      </c>
      <c r="G142" s="108">
        <v>0</v>
      </c>
      <c r="H142" s="108">
        <v>0</v>
      </c>
      <c r="I142" s="108">
        <v>0</v>
      </c>
      <c r="J142" s="108">
        <v>0</v>
      </c>
      <c r="K142" s="108">
        <v>0</v>
      </c>
      <c r="L142" s="111">
        <v>0</v>
      </c>
    </row>
    <row r="143" spans="1:12">
      <c r="A143" s="507" t="s">
        <v>613</v>
      </c>
      <c r="B143" s="502" t="s">
        <v>614</v>
      </c>
      <c r="C143" s="502" t="s">
        <v>300</v>
      </c>
      <c r="D143" s="502"/>
      <c r="E143" s="108">
        <v>0</v>
      </c>
      <c r="F143" s="108">
        <v>0</v>
      </c>
      <c r="G143" s="108">
        <v>0</v>
      </c>
      <c r="H143" s="108">
        <v>0</v>
      </c>
      <c r="I143" s="108">
        <v>0</v>
      </c>
      <c r="J143" s="108">
        <v>0</v>
      </c>
      <c r="K143" s="108">
        <v>0</v>
      </c>
      <c r="L143" s="111">
        <v>0</v>
      </c>
    </row>
    <row r="144" spans="1:12">
      <c r="A144" s="507" t="s">
        <v>615</v>
      </c>
      <c r="B144" s="502" t="s">
        <v>616</v>
      </c>
      <c r="C144" s="502" t="s">
        <v>300</v>
      </c>
      <c r="D144" s="502"/>
      <c r="E144" s="108">
        <v>0</v>
      </c>
      <c r="F144" s="108">
        <v>0</v>
      </c>
      <c r="G144" s="108">
        <v>0</v>
      </c>
      <c r="H144" s="108">
        <v>0</v>
      </c>
      <c r="I144" s="108">
        <v>0</v>
      </c>
      <c r="J144" s="108">
        <v>0</v>
      </c>
      <c r="K144" s="108">
        <v>0</v>
      </c>
      <c r="L144" s="111">
        <v>0</v>
      </c>
    </row>
    <row r="145" spans="1:12">
      <c r="A145" s="507" t="s">
        <v>617</v>
      </c>
      <c r="B145" s="502" t="s">
        <v>618</v>
      </c>
      <c r="C145" s="502" t="s">
        <v>300</v>
      </c>
      <c r="D145" s="502"/>
      <c r="E145" s="108">
        <v>-325573982.20999998</v>
      </c>
      <c r="F145" s="108">
        <v>-328885454.98000002</v>
      </c>
      <c r="G145" s="108">
        <v>0</v>
      </c>
      <c r="H145" s="108">
        <v>-328885454.98000002</v>
      </c>
      <c r="I145" s="108">
        <v>0</v>
      </c>
      <c r="J145" s="108">
        <v>-328885454.98000002</v>
      </c>
      <c r="K145" s="108">
        <v>-314734926.31</v>
      </c>
      <c r="L145" s="111">
        <v>-322039207.60000002</v>
      </c>
    </row>
    <row r="146" spans="1:12">
      <c r="A146" s="507" t="s">
        <v>619</v>
      </c>
      <c r="B146" s="502" t="s">
        <v>620</v>
      </c>
      <c r="C146" s="502" t="s">
        <v>300</v>
      </c>
      <c r="D146" s="502"/>
      <c r="E146" s="108">
        <v>20019091.629999999</v>
      </c>
      <c r="F146" s="108">
        <v>18166296.510000002</v>
      </c>
      <c r="G146" s="108">
        <v>0</v>
      </c>
      <c r="H146" s="108">
        <v>18166296.510000002</v>
      </c>
      <c r="I146" s="108">
        <v>0</v>
      </c>
      <c r="J146" s="108">
        <v>18166296.510000002</v>
      </c>
      <c r="K146" s="108">
        <v>24571405.030000001</v>
      </c>
      <c r="L146" s="111">
        <v>21624344.25</v>
      </c>
    </row>
    <row r="147" spans="1:12">
      <c r="A147" s="507" t="s">
        <v>621</v>
      </c>
      <c r="B147" s="502" t="s">
        <v>622</v>
      </c>
      <c r="C147" s="502" t="s">
        <v>300</v>
      </c>
      <c r="D147" s="502"/>
      <c r="E147" s="108">
        <v>-539783009.17999995</v>
      </c>
      <c r="F147" s="108">
        <v>-544655037.29999995</v>
      </c>
      <c r="G147" s="108">
        <v>0</v>
      </c>
      <c r="H147" s="108">
        <v>-544655037.29999995</v>
      </c>
      <c r="I147" s="108">
        <v>0</v>
      </c>
      <c r="J147" s="108">
        <v>-544655037.29999995</v>
      </c>
      <c r="K147" s="108">
        <v>-522484215.00999999</v>
      </c>
      <c r="L147" s="111">
        <v>-534311968.75</v>
      </c>
    </row>
    <row r="148" spans="1:12">
      <c r="A148" s="507" t="s">
        <v>623</v>
      </c>
      <c r="B148" s="502" t="s">
        <v>620</v>
      </c>
      <c r="C148" s="502" t="s">
        <v>300</v>
      </c>
      <c r="D148" s="502"/>
      <c r="E148" s="108">
        <v>48962284.719999999</v>
      </c>
      <c r="F148" s="108">
        <v>48310157.469999999</v>
      </c>
      <c r="G148" s="108">
        <v>0</v>
      </c>
      <c r="H148" s="108">
        <v>48310157.469999999</v>
      </c>
      <c r="I148" s="108">
        <v>0</v>
      </c>
      <c r="J148" s="108">
        <v>48310157.469999999</v>
      </c>
      <c r="K148" s="108">
        <v>49422814.359999999</v>
      </c>
      <c r="L148" s="111">
        <v>49197855.329999998</v>
      </c>
    </row>
    <row r="149" spans="1:12">
      <c r="A149" s="507" t="s">
        <v>624</v>
      </c>
      <c r="B149" s="502" t="s">
        <v>625</v>
      </c>
      <c r="C149" s="502" t="s">
        <v>300</v>
      </c>
      <c r="D149" s="502"/>
      <c r="E149" s="108">
        <v>-10035749.689999999</v>
      </c>
      <c r="F149" s="108">
        <v>-10212911.550000001</v>
      </c>
      <c r="G149" s="108">
        <v>0</v>
      </c>
      <c r="H149" s="108">
        <v>-10212911.550000001</v>
      </c>
      <c r="I149" s="108">
        <v>0</v>
      </c>
      <c r="J149" s="108">
        <v>-10212911.550000001</v>
      </c>
      <c r="K149" s="108">
        <v>-9552396.4800000004</v>
      </c>
      <c r="L149" s="111">
        <v>-9872584.9000000004</v>
      </c>
    </row>
    <row r="150" spans="1:12">
      <c r="A150" s="507" t="s">
        <v>626</v>
      </c>
      <c r="B150" s="502" t="s">
        <v>627</v>
      </c>
      <c r="C150" s="502" t="s">
        <v>300</v>
      </c>
      <c r="D150" s="502"/>
      <c r="E150" s="108">
        <v>-11736278.77</v>
      </c>
      <c r="F150" s="108">
        <v>-11651643.27</v>
      </c>
      <c r="G150" s="108">
        <v>0</v>
      </c>
      <c r="H150" s="108">
        <v>-11651643.27</v>
      </c>
      <c r="I150" s="108">
        <v>0</v>
      </c>
      <c r="J150" s="108">
        <v>-11651643.27</v>
      </c>
      <c r="K150" s="108">
        <v>-11473350.640000001</v>
      </c>
      <c r="L150" s="111">
        <v>-11581043.65</v>
      </c>
    </row>
    <row r="151" spans="1:12">
      <c r="A151" s="507" t="s">
        <v>628</v>
      </c>
      <c r="B151" s="502" t="s">
        <v>629</v>
      </c>
      <c r="C151" s="502" t="s">
        <v>300</v>
      </c>
      <c r="D151" s="502"/>
      <c r="E151" s="108">
        <v>-30554577.579999998</v>
      </c>
      <c r="F151" s="108">
        <v>-31506035.609999999</v>
      </c>
      <c r="G151" s="108">
        <v>0</v>
      </c>
      <c r="H151" s="108">
        <v>-31506035.609999999</v>
      </c>
      <c r="I151" s="108">
        <v>0</v>
      </c>
      <c r="J151" s="108">
        <v>-31506035.609999999</v>
      </c>
      <c r="K151" s="108">
        <v>-27343339.969999999</v>
      </c>
      <c r="L151" s="111">
        <v>-29535618.879999999</v>
      </c>
    </row>
    <row r="152" spans="1:12">
      <c r="A152" s="507" t="s">
        <v>630</v>
      </c>
      <c r="B152" s="502" t="s">
        <v>631</v>
      </c>
      <c r="C152" s="502" t="s">
        <v>300</v>
      </c>
      <c r="D152" s="502"/>
      <c r="E152" s="108">
        <v>-20164507.949999999</v>
      </c>
      <c r="F152" s="108">
        <v>-20326789.34</v>
      </c>
      <c r="G152" s="108">
        <v>0</v>
      </c>
      <c r="H152" s="108">
        <v>-20326789.34</v>
      </c>
      <c r="I152" s="108">
        <v>0</v>
      </c>
      <c r="J152" s="108">
        <v>-20326789.34</v>
      </c>
      <c r="K152" s="108">
        <v>-19529890.739999998</v>
      </c>
      <c r="L152" s="111">
        <v>-19999341.02</v>
      </c>
    </row>
    <row r="153" spans="1:12">
      <c r="A153" s="507" t="s">
        <v>632</v>
      </c>
      <c r="B153" s="502" t="s">
        <v>633</v>
      </c>
      <c r="C153" s="502" t="s">
        <v>300</v>
      </c>
      <c r="D153" s="502"/>
      <c r="E153" s="108">
        <v>-1348505.89</v>
      </c>
      <c r="F153" s="108">
        <v>-1400993.48</v>
      </c>
      <c r="G153" s="108">
        <v>0</v>
      </c>
      <c r="H153" s="108">
        <v>-1400993.48</v>
      </c>
      <c r="I153" s="108">
        <v>0</v>
      </c>
      <c r="J153" s="108">
        <v>-1400993.48</v>
      </c>
      <c r="K153" s="108">
        <v>-1190497.1399999999</v>
      </c>
      <c r="L153" s="111">
        <v>-1296595.1499999999</v>
      </c>
    </row>
    <row r="154" spans="1:12">
      <c r="A154" s="507" t="s">
        <v>634</v>
      </c>
      <c r="B154" s="502" t="s">
        <v>635</v>
      </c>
      <c r="C154" s="502" t="s">
        <v>300</v>
      </c>
      <c r="D154" s="502"/>
      <c r="E154" s="108">
        <v>-234995</v>
      </c>
      <c r="F154" s="108">
        <v>-234995</v>
      </c>
      <c r="G154" s="108">
        <v>0</v>
      </c>
      <c r="H154" s="108">
        <v>-234995</v>
      </c>
      <c r="I154" s="108">
        <v>0</v>
      </c>
      <c r="J154" s="108">
        <v>-234995</v>
      </c>
      <c r="K154" s="108">
        <v>-234995</v>
      </c>
      <c r="L154" s="111">
        <v>-234995</v>
      </c>
    </row>
    <row r="155" spans="1:12">
      <c r="A155" s="507" t="s">
        <v>636</v>
      </c>
      <c r="B155" s="502" t="s">
        <v>637</v>
      </c>
      <c r="C155" s="502" t="s">
        <v>300</v>
      </c>
      <c r="D155" s="502"/>
      <c r="E155" s="108">
        <v>-9598840.1500000004</v>
      </c>
      <c r="F155" s="108">
        <v>-9675398.5899999999</v>
      </c>
      <c r="G155" s="108">
        <v>0</v>
      </c>
      <c r="H155" s="108">
        <v>-9675398.5899999999</v>
      </c>
      <c r="I155" s="108">
        <v>0</v>
      </c>
      <c r="J155" s="108">
        <v>-9675398.5899999999</v>
      </c>
      <c r="K155" s="108">
        <v>-9313372.3900000006</v>
      </c>
      <c r="L155" s="111">
        <v>-9488135.9600000009</v>
      </c>
    </row>
    <row r="156" spans="1:12">
      <c r="A156" s="507" t="s">
        <v>638</v>
      </c>
      <c r="B156" s="502" t="s">
        <v>639</v>
      </c>
      <c r="C156" s="502" t="s">
        <v>300</v>
      </c>
      <c r="D156" s="502"/>
      <c r="E156" s="108">
        <v>-9991981.7100000009</v>
      </c>
      <c r="F156" s="108">
        <v>-10056032.199999999</v>
      </c>
      <c r="G156" s="108">
        <v>0</v>
      </c>
      <c r="H156" s="108">
        <v>-10056032.199999999</v>
      </c>
      <c r="I156" s="108">
        <v>0</v>
      </c>
      <c r="J156" s="108">
        <v>-10056032.199999999</v>
      </c>
      <c r="K156" s="108">
        <v>-10038273.93</v>
      </c>
      <c r="L156" s="111">
        <v>-9900937.2699999996</v>
      </c>
    </row>
    <row r="157" spans="1:12">
      <c r="A157" s="507" t="s">
        <v>640</v>
      </c>
      <c r="B157" s="502" t="s">
        <v>641</v>
      </c>
      <c r="C157" s="502" t="s">
        <v>300</v>
      </c>
      <c r="D157" s="502"/>
      <c r="E157" s="108">
        <v>-27705009.010000002</v>
      </c>
      <c r="F157" s="108">
        <v>-27956463.84</v>
      </c>
      <c r="G157" s="108">
        <v>0</v>
      </c>
      <c r="H157" s="108">
        <v>-27956463.84</v>
      </c>
      <c r="I157" s="108">
        <v>0</v>
      </c>
      <c r="J157" s="108">
        <v>-27956463.84</v>
      </c>
      <c r="K157" s="108">
        <v>-28485943.390000001</v>
      </c>
      <c r="L157" s="111">
        <v>-28892077.350000001</v>
      </c>
    </row>
    <row r="158" spans="1:12">
      <c r="A158" s="507" t="s">
        <v>642</v>
      </c>
      <c r="B158" s="502" t="s">
        <v>643</v>
      </c>
      <c r="C158" s="502" t="s">
        <v>300</v>
      </c>
      <c r="D158" s="502"/>
      <c r="E158" s="108">
        <v>-17280572.329999998</v>
      </c>
      <c r="F158" s="108">
        <v>-17441694.18</v>
      </c>
      <c r="G158" s="108">
        <v>0</v>
      </c>
      <c r="H158" s="108">
        <v>-17441694.18</v>
      </c>
      <c r="I158" s="108">
        <v>0</v>
      </c>
      <c r="J158" s="108">
        <v>-17441694.18</v>
      </c>
      <c r="K158" s="108">
        <v>-17559041.68</v>
      </c>
      <c r="L158" s="111">
        <v>-17950289.609999999</v>
      </c>
    </row>
    <row r="159" spans="1:12">
      <c r="A159" s="507" t="s">
        <v>644</v>
      </c>
      <c r="B159" s="502" t="s">
        <v>645</v>
      </c>
      <c r="C159" s="502" t="s">
        <v>300</v>
      </c>
      <c r="D159" s="502"/>
      <c r="E159" s="108">
        <v>-33775290.479999997</v>
      </c>
      <c r="F159" s="108">
        <v>-34231357.640000001</v>
      </c>
      <c r="G159" s="108">
        <v>0</v>
      </c>
      <c r="H159" s="108">
        <v>-34231357.640000001</v>
      </c>
      <c r="I159" s="108">
        <v>0</v>
      </c>
      <c r="J159" s="108">
        <v>-34231357.640000001</v>
      </c>
      <c r="K159" s="108">
        <v>-32321260.59</v>
      </c>
      <c r="L159" s="111">
        <v>-33353858.32</v>
      </c>
    </row>
    <row r="160" spans="1:12">
      <c r="A160" s="507" t="s">
        <v>646</v>
      </c>
      <c r="B160" s="502" t="s">
        <v>647</v>
      </c>
      <c r="C160" s="502" t="s">
        <v>300</v>
      </c>
      <c r="D160" s="502"/>
      <c r="E160" s="108">
        <v>-22934374.710000001</v>
      </c>
      <c r="F160" s="108">
        <v>-22977207.039999999</v>
      </c>
      <c r="G160" s="108">
        <v>0</v>
      </c>
      <c r="H160" s="108">
        <v>-22977207.039999999</v>
      </c>
      <c r="I160" s="108">
        <v>0</v>
      </c>
      <c r="J160" s="108">
        <v>-22977207.039999999</v>
      </c>
      <c r="K160" s="108">
        <v>-22797629.780000001</v>
      </c>
      <c r="L160" s="111">
        <v>-22892013.059999999</v>
      </c>
    </row>
    <row r="161" spans="1:12">
      <c r="A161" s="507" t="s">
        <v>648</v>
      </c>
      <c r="B161" s="502" t="s">
        <v>649</v>
      </c>
      <c r="C161" s="502" t="s">
        <v>301</v>
      </c>
      <c r="D161" s="502"/>
      <c r="E161" s="108">
        <v>24028641</v>
      </c>
      <c r="F161" s="108">
        <v>24028641</v>
      </c>
      <c r="G161" s="108">
        <v>0</v>
      </c>
      <c r="H161" s="108">
        <v>24028641</v>
      </c>
      <c r="I161" s="108">
        <v>0</v>
      </c>
      <c r="J161" s="108">
        <v>24028641</v>
      </c>
      <c r="K161" s="108">
        <v>24028641</v>
      </c>
      <c r="L161" s="111">
        <v>24028641</v>
      </c>
    </row>
    <row r="162" spans="1:12">
      <c r="A162" s="507" t="s">
        <v>650</v>
      </c>
      <c r="B162" s="502" t="s">
        <v>651</v>
      </c>
      <c r="C162" s="502" t="s">
        <v>302</v>
      </c>
      <c r="D162" s="502"/>
      <c r="E162" s="108">
        <v>31355328.18</v>
      </c>
      <c r="F162" s="108">
        <v>0</v>
      </c>
      <c r="G162" s="108">
        <v>0</v>
      </c>
      <c r="H162" s="108">
        <v>0</v>
      </c>
      <c r="I162" s="108">
        <v>31355328.18</v>
      </c>
      <c r="J162" s="108">
        <v>31355328.18</v>
      </c>
      <c r="K162" s="108">
        <v>31355328.18</v>
      </c>
      <c r="L162" s="111">
        <v>31355328.18</v>
      </c>
    </row>
    <row r="163" spans="1:12">
      <c r="A163" s="507" t="s">
        <v>652</v>
      </c>
      <c r="B163" s="502" t="s">
        <v>653</v>
      </c>
      <c r="C163" s="502" t="s">
        <v>302</v>
      </c>
      <c r="D163" s="502"/>
      <c r="E163" s="108">
        <v>0</v>
      </c>
      <c r="F163" s="108">
        <v>0</v>
      </c>
      <c r="G163" s="108">
        <v>0</v>
      </c>
      <c r="H163" s="108">
        <v>0</v>
      </c>
      <c r="I163" s="108">
        <v>0</v>
      </c>
      <c r="J163" s="108">
        <v>0</v>
      </c>
      <c r="K163" s="108">
        <v>0</v>
      </c>
      <c r="L163" s="111">
        <v>0</v>
      </c>
    </row>
    <row r="164" spans="1:12">
      <c r="A164" s="507" t="s">
        <v>654</v>
      </c>
      <c r="B164" s="502" t="s">
        <v>655</v>
      </c>
      <c r="C164" s="502" t="s">
        <v>302</v>
      </c>
      <c r="D164" s="502"/>
      <c r="E164" s="108">
        <v>0</v>
      </c>
      <c r="F164" s="108">
        <v>0</v>
      </c>
      <c r="G164" s="108">
        <v>0</v>
      </c>
      <c r="H164" s="108">
        <v>0</v>
      </c>
      <c r="I164" s="108">
        <v>0</v>
      </c>
      <c r="J164" s="108">
        <v>0</v>
      </c>
      <c r="K164" s="108">
        <v>0</v>
      </c>
      <c r="L164" s="111">
        <v>0</v>
      </c>
    </row>
    <row r="165" spans="1:12">
      <c r="A165" s="507" t="s">
        <v>656</v>
      </c>
      <c r="B165" s="502" t="s">
        <v>657</v>
      </c>
      <c r="C165" s="502" t="s">
        <v>302</v>
      </c>
      <c r="D165" s="502"/>
      <c r="E165" s="108">
        <v>0</v>
      </c>
      <c r="F165" s="108">
        <v>0</v>
      </c>
      <c r="G165" s="108">
        <v>0</v>
      </c>
      <c r="H165" s="108">
        <v>0</v>
      </c>
      <c r="I165" s="108">
        <v>0</v>
      </c>
      <c r="J165" s="108">
        <v>0</v>
      </c>
      <c r="K165" s="108">
        <v>0</v>
      </c>
      <c r="L165" s="111">
        <v>0</v>
      </c>
    </row>
    <row r="166" spans="1:12">
      <c r="A166" s="507" t="s">
        <v>658</v>
      </c>
      <c r="B166" s="502" t="s">
        <v>659</v>
      </c>
      <c r="C166" s="502" t="s">
        <v>302</v>
      </c>
      <c r="D166" s="502"/>
      <c r="E166" s="108">
        <v>0</v>
      </c>
      <c r="F166" s="108">
        <v>0</v>
      </c>
      <c r="G166" s="108">
        <v>0</v>
      </c>
      <c r="H166" s="108">
        <v>0</v>
      </c>
      <c r="I166" s="108">
        <v>0</v>
      </c>
      <c r="J166" s="108">
        <v>0</v>
      </c>
      <c r="K166" s="108">
        <v>0</v>
      </c>
      <c r="L166" s="111">
        <v>0</v>
      </c>
    </row>
    <row r="167" spans="1:12">
      <c r="A167" s="507" t="s">
        <v>660</v>
      </c>
      <c r="B167" s="502" t="s">
        <v>661</v>
      </c>
      <c r="C167" s="502" t="s">
        <v>303</v>
      </c>
      <c r="D167" s="502"/>
      <c r="E167" s="108">
        <v>2355000</v>
      </c>
      <c r="F167" s="108">
        <v>2355000</v>
      </c>
      <c r="G167" s="108">
        <v>0</v>
      </c>
      <c r="H167" s="108">
        <v>2355000</v>
      </c>
      <c r="I167" s="108">
        <v>0</v>
      </c>
      <c r="J167" s="108">
        <v>2355000</v>
      </c>
      <c r="K167" s="108">
        <v>2355000</v>
      </c>
      <c r="L167" s="111">
        <v>2355000</v>
      </c>
    </row>
    <row r="168" spans="1:12">
      <c r="A168" s="507" t="s">
        <v>662</v>
      </c>
      <c r="B168" s="502" t="s">
        <v>663</v>
      </c>
      <c r="C168" s="502" t="s">
        <v>303</v>
      </c>
      <c r="D168" s="502"/>
      <c r="E168" s="108">
        <v>273237.15999999997</v>
      </c>
      <c r="F168" s="108">
        <v>273237.15999999997</v>
      </c>
      <c r="G168" s="108">
        <v>0</v>
      </c>
      <c r="H168" s="108">
        <v>273237.15999999997</v>
      </c>
      <c r="I168" s="108">
        <v>0</v>
      </c>
      <c r="J168" s="108">
        <v>273237.15999999997</v>
      </c>
      <c r="K168" s="108">
        <v>273237.15999999997</v>
      </c>
      <c r="L168" s="111">
        <v>273237.15999999997</v>
      </c>
    </row>
    <row r="169" spans="1:12">
      <c r="A169" s="507" t="s">
        <v>664</v>
      </c>
      <c r="B169" s="502" t="s">
        <v>665</v>
      </c>
      <c r="C169" s="502" t="s">
        <v>304</v>
      </c>
      <c r="D169" s="502"/>
      <c r="E169" s="108">
        <v>9194896.9800000004</v>
      </c>
      <c r="F169" s="108">
        <v>24397863.16</v>
      </c>
      <c r="G169" s="108">
        <v>711253.8</v>
      </c>
      <c r="H169" s="108">
        <v>25109116.960000001</v>
      </c>
      <c r="I169" s="108">
        <v>-14769669.99</v>
      </c>
      <c r="J169" s="108">
        <v>10339446.970000001</v>
      </c>
      <c r="K169" s="108">
        <v>7022435.3499999996</v>
      </c>
      <c r="L169" s="111">
        <v>8094013.8200000003</v>
      </c>
    </row>
    <row r="170" spans="1:12">
      <c r="A170" s="507" t="s">
        <v>666</v>
      </c>
      <c r="B170" s="502" t="s">
        <v>667</v>
      </c>
      <c r="C170" s="502" t="s">
        <v>305</v>
      </c>
      <c r="D170" s="502"/>
      <c r="E170" s="108">
        <v>4708689.21</v>
      </c>
      <c r="F170" s="108">
        <v>4708689.21</v>
      </c>
      <c r="G170" s="108">
        <v>0</v>
      </c>
      <c r="H170" s="108">
        <v>4708689.21</v>
      </c>
      <c r="I170" s="108">
        <v>4450.01</v>
      </c>
      <c r="J170" s="108">
        <v>4713139.22</v>
      </c>
      <c r="K170" s="108">
        <v>4710429.21</v>
      </c>
      <c r="L170" s="111">
        <v>4708739.59</v>
      </c>
    </row>
    <row r="171" spans="1:12">
      <c r="A171" s="507" t="s">
        <v>668</v>
      </c>
      <c r="B171" s="502" t="s">
        <v>508</v>
      </c>
      <c r="C171" s="502" t="s">
        <v>306</v>
      </c>
      <c r="D171" s="502"/>
      <c r="E171" s="108">
        <v>2652958.92</v>
      </c>
      <c r="F171" s="108">
        <v>0</v>
      </c>
      <c r="G171" s="108">
        <v>0</v>
      </c>
      <c r="H171" s="108">
        <v>0</v>
      </c>
      <c r="I171" s="108">
        <v>2569032.19</v>
      </c>
      <c r="J171" s="108">
        <v>2569032.19</v>
      </c>
      <c r="K171" s="108">
        <v>2905430.79</v>
      </c>
      <c r="L171" s="111">
        <v>2737116.21</v>
      </c>
    </row>
    <row r="172" spans="1:12">
      <c r="A172" s="507" t="s">
        <v>669</v>
      </c>
      <c r="B172" s="502" t="s">
        <v>670</v>
      </c>
      <c r="C172" s="502" t="s">
        <v>306</v>
      </c>
      <c r="D172" s="502"/>
      <c r="E172" s="108">
        <v>0</v>
      </c>
      <c r="F172" s="108">
        <v>129086.88</v>
      </c>
      <c r="G172" s="108">
        <v>0</v>
      </c>
      <c r="H172" s="108">
        <v>129086.88</v>
      </c>
      <c r="I172" s="108">
        <v>-129086.88</v>
      </c>
      <c r="J172" s="108">
        <v>0</v>
      </c>
      <c r="K172" s="108">
        <v>0</v>
      </c>
      <c r="L172" s="111">
        <v>0</v>
      </c>
    </row>
    <row r="173" spans="1:12">
      <c r="A173" s="507" t="s">
        <v>671</v>
      </c>
      <c r="B173" s="502" t="s">
        <v>672</v>
      </c>
      <c r="C173" s="502" t="s">
        <v>306</v>
      </c>
      <c r="D173" s="502"/>
      <c r="E173" s="108">
        <v>240562</v>
      </c>
      <c r="F173" s="108">
        <v>213162</v>
      </c>
      <c r="G173" s="108">
        <v>0</v>
      </c>
      <c r="H173" s="108">
        <v>213162</v>
      </c>
      <c r="I173" s="108">
        <v>0</v>
      </c>
      <c r="J173" s="108">
        <v>213162</v>
      </c>
      <c r="K173" s="108">
        <v>232562</v>
      </c>
      <c r="L173" s="111">
        <v>257562</v>
      </c>
    </row>
    <row r="174" spans="1:12">
      <c r="A174" s="507" t="s">
        <v>673</v>
      </c>
      <c r="B174" s="502" t="s">
        <v>674</v>
      </c>
      <c r="C174" s="502" t="s">
        <v>306</v>
      </c>
      <c r="D174" s="502"/>
      <c r="E174" s="108">
        <v>0</v>
      </c>
      <c r="F174" s="108">
        <v>0</v>
      </c>
      <c r="G174" s="108">
        <v>0</v>
      </c>
      <c r="H174" s="108">
        <v>0</v>
      </c>
      <c r="I174" s="108">
        <v>0</v>
      </c>
      <c r="J174" s="108">
        <v>0</v>
      </c>
      <c r="K174" s="108">
        <v>0</v>
      </c>
      <c r="L174" s="111">
        <v>0</v>
      </c>
    </row>
    <row r="175" spans="1:12">
      <c r="A175" s="507" t="s">
        <v>675</v>
      </c>
      <c r="B175" s="502" t="s">
        <v>676</v>
      </c>
      <c r="C175" s="502" t="s">
        <v>306</v>
      </c>
      <c r="D175" s="502"/>
      <c r="E175" s="108">
        <v>5662600</v>
      </c>
      <c r="F175" s="108">
        <v>37017928.18</v>
      </c>
      <c r="G175" s="108">
        <v>0</v>
      </c>
      <c r="H175" s="108">
        <v>37017928.18</v>
      </c>
      <c r="I175" s="108">
        <v>-31355328.18</v>
      </c>
      <c r="J175" s="108">
        <v>5662600</v>
      </c>
      <c r="K175" s="108">
        <v>5662600</v>
      </c>
      <c r="L175" s="111">
        <v>5662600</v>
      </c>
    </row>
    <row r="176" spans="1:12">
      <c r="A176" s="507" t="s">
        <v>677</v>
      </c>
      <c r="B176" s="502" t="s">
        <v>678</v>
      </c>
      <c r="C176" s="502" t="s">
        <v>306</v>
      </c>
      <c r="D176" s="502"/>
      <c r="E176" s="109">
        <v>0</v>
      </c>
      <c r="F176" s="109">
        <v>0</v>
      </c>
      <c r="G176" s="109">
        <v>0</v>
      </c>
      <c r="H176" s="109">
        <v>0</v>
      </c>
      <c r="I176" s="109">
        <v>0</v>
      </c>
      <c r="J176" s="109">
        <v>0</v>
      </c>
      <c r="K176" s="109">
        <v>0</v>
      </c>
      <c r="L176" s="112">
        <v>0</v>
      </c>
    </row>
    <row r="177" spans="1:12">
      <c r="A177" s="501"/>
      <c r="B177" s="502"/>
      <c r="C177" s="502"/>
      <c r="D177" s="502"/>
      <c r="E177" s="108"/>
      <c r="F177" s="108"/>
      <c r="G177" s="108"/>
      <c r="H177" s="108"/>
      <c r="I177" s="108"/>
      <c r="J177" s="108"/>
      <c r="K177" s="108"/>
      <c r="L177" s="111"/>
    </row>
    <row r="178" spans="1:12" ht="15" thickBot="1">
      <c r="A178" s="501"/>
      <c r="B178" s="502" t="s">
        <v>307</v>
      </c>
      <c r="C178" s="502"/>
      <c r="D178" s="502"/>
      <c r="E178" s="110">
        <v>4319247637.3599997</v>
      </c>
      <c r="F178" s="110">
        <v>4240850842.5</v>
      </c>
      <c r="G178" s="110">
        <v>76307616.799999997</v>
      </c>
      <c r="H178" s="110">
        <v>4317158459.3000002</v>
      </c>
      <c r="I178" s="110">
        <v>-4425567.12</v>
      </c>
      <c r="J178" s="110">
        <v>4312732892.1800003</v>
      </c>
      <c r="K178" s="110">
        <v>3594538480.1599998</v>
      </c>
      <c r="L178" s="113">
        <v>4207173966.5700002</v>
      </c>
    </row>
    <row r="179" spans="1:12" ht="15" thickTop="1">
      <c r="A179" s="501"/>
      <c r="B179" s="502"/>
      <c r="C179" s="502"/>
      <c r="D179" s="502"/>
      <c r="E179" s="108"/>
      <c r="F179" s="108"/>
      <c r="G179" s="108"/>
      <c r="H179" s="108"/>
      <c r="I179" s="108"/>
      <c r="J179" s="108"/>
      <c r="K179" s="108"/>
      <c r="L179" s="111"/>
    </row>
    <row r="180" spans="1:12">
      <c r="A180" s="507" t="s">
        <v>679</v>
      </c>
      <c r="B180" s="502" t="s">
        <v>680</v>
      </c>
      <c r="C180" s="502" t="s">
        <v>308</v>
      </c>
      <c r="D180" s="502"/>
      <c r="E180" s="108">
        <v>0</v>
      </c>
      <c r="F180" s="108">
        <v>0</v>
      </c>
      <c r="G180" s="108">
        <v>0</v>
      </c>
      <c r="H180" s="108">
        <v>0</v>
      </c>
      <c r="I180" s="108">
        <v>0</v>
      </c>
      <c r="J180" s="108">
        <v>0</v>
      </c>
      <c r="K180" s="108">
        <v>0</v>
      </c>
      <c r="L180" s="111">
        <v>0</v>
      </c>
    </row>
    <row r="181" spans="1:12">
      <c r="A181" s="507" t="s">
        <v>681</v>
      </c>
      <c r="B181" s="502" t="s">
        <v>364</v>
      </c>
      <c r="C181" s="502" t="s">
        <v>308</v>
      </c>
      <c r="D181" s="502"/>
      <c r="E181" s="108">
        <v>0</v>
      </c>
      <c r="F181" s="108">
        <v>-10000000</v>
      </c>
      <c r="G181" s="108">
        <v>0</v>
      </c>
      <c r="H181" s="108">
        <v>-10000000</v>
      </c>
      <c r="I181" s="108">
        <v>10000000</v>
      </c>
      <c r="J181" s="108">
        <v>0</v>
      </c>
      <c r="K181" s="108">
        <v>-204657.29</v>
      </c>
      <c r="L181" s="111">
        <v>0</v>
      </c>
    </row>
    <row r="182" spans="1:12">
      <c r="A182" s="507" t="s">
        <v>682</v>
      </c>
      <c r="B182" s="502" t="s">
        <v>683</v>
      </c>
      <c r="C182" s="502" t="s">
        <v>308</v>
      </c>
      <c r="D182" s="502"/>
      <c r="E182" s="108">
        <v>0</v>
      </c>
      <c r="F182" s="108">
        <v>0</v>
      </c>
      <c r="G182" s="108">
        <v>0</v>
      </c>
      <c r="H182" s="108">
        <v>0</v>
      </c>
      <c r="I182" s="108">
        <v>0</v>
      </c>
      <c r="J182" s="108">
        <v>0</v>
      </c>
      <c r="K182" s="108">
        <v>0</v>
      </c>
      <c r="L182" s="111">
        <v>0</v>
      </c>
    </row>
    <row r="183" spans="1:12">
      <c r="A183" s="507" t="s">
        <v>684</v>
      </c>
      <c r="B183" s="502" t="s">
        <v>685</v>
      </c>
      <c r="C183" s="502" t="s">
        <v>308</v>
      </c>
      <c r="D183" s="502"/>
      <c r="E183" s="108">
        <v>0</v>
      </c>
      <c r="F183" s="108">
        <v>0</v>
      </c>
      <c r="G183" s="108">
        <v>0</v>
      </c>
      <c r="H183" s="108">
        <v>0</v>
      </c>
      <c r="I183" s="108">
        <v>0</v>
      </c>
      <c r="J183" s="108">
        <v>0</v>
      </c>
      <c r="K183" s="108">
        <v>0</v>
      </c>
      <c r="L183" s="111">
        <v>0</v>
      </c>
    </row>
    <row r="184" spans="1:12">
      <c r="A184" s="507" t="s">
        <v>686</v>
      </c>
      <c r="B184" s="502" t="s">
        <v>687</v>
      </c>
      <c r="C184" s="502" t="s">
        <v>308</v>
      </c>
      <c r="D184" s="502"/>
      <c r="E184" s="108">
        <v>0</v>
      </c>
      <c r="F184" s="108">
        <v>0</v>
      </c>
      <c r="G184" s="108">
        <v>0</v>
      </c>
      <c r="H184" s="108">
        <v>0</v>
      </c>
      <c r="I184" s="108">
        <v>0</v>
      </c>
      <c r="J184" s="108">
        <v>0</v>
      </c>
      <c r="K184" s="108">
        <v>0</v>
      </c>
      <c r="L184" s="111">
        <v>0</v>
      </c>
    </row>
    <row r="185" spans="1:12" s="521" customFormat="1">
      <c r="A185" s="519" t="s">
        <v>688</v>
      </c>
      <c r="B185" s="520" t="s">
        <v>689</v>
      </c>
      <c r="C185" s="520" t="s">
        <v>308</v>
      </c>
      <c r="D185" s="520"/>
      <c r="E185" s="108">
        <v>-721104.3</v>
      </c>
      <c r="F185" s="108">
        <v>1336479.46</v>
      </c>
      <c r="G185" s="108">
        <v>0</v>
      </c>
      <c r="H185" s="108">
        <v>1336479.46</v>
      </c>
      <c r="I185" s="108">
        <v>-1754491.44</v>
      </c>
      <c r="J185" s="108">
        <v>-418011.98</v>
      </c>
      <c r="K185" s="108">
        <v>-16510.099999999999</v>
      </c>
      <c r="L185" s="111">
        <v>-23927.69</v>
      </c>
    </row>
    <row r="186" spans="1:12">
      <c r="A186" s="507" t="s">
        <v>690</v>
      </c>
      <c r="B186" s="502" t="s">
        <v>691</v>
      </c>
      <c r="C186" s="502" t="s">
        <v>308</v>
      </c>
      <c r="D186" s="502"/>
      <c r="E186" s="108">
        <v>-471061</v>
      </c>
      <c r="F186" s="108">
        <v>-3234085.79</v>
      </c>
      <c r="G186" s="108">
        <v>0</v>
      </c>
      <c r="H186" s="108">
        <v>-3234085.79</v>
      </c>
      <c r="I186" s="108">
        <v>539166.66</v>
      </c>
      <c r="J186" s="108">
        <v>-2694919.13</v>
      </c>
      <c r="K186" s="108">
        <v>0</v>
      </c>
      <c r="L186" s="111">
        <v>0</v>
      </c>
    </row>
    <row r="187" spans="1:12">
      <c r="A187" s="507" t="s">
        <v>692</v>
      </c>
      <c r="B187" s="502" t="s">
        <v>693</v>
      </c>
      <c r="C187" s="502" t="s">
        <v>308</v>
      </c>
      <c r="D187" s="502"/>
      <c r="E187" s="108">
        <v>0</v>
      </c>
      <c r="F187" s="108">
        <v>0</v>
      </c>
      <c r="G187" s="108">
        <v>0</v>
      </c>
      <c r="H187" s="108">
        <v>0</v>
      </c>
      <c r="I187" s="108">
        <v>0</v>
      </c>
      <c r="J187" s="108">
        <v>0</v>
      </c>
      <c r="K187" s="108">
        <v>0</v>
      </c>
      <c r="L187" s="111">
        <v>0</v>
      </c>
    </row>
    <row r="188" spans="1:12">
      <c r="A188" s="507" t="s">
        <v>694</v>
      </c>
      <c r="B188" s="502" t="s">
        <v>695</v>
      </c>
      <c r="C188" s="502" t="s">
        <v>308</v>
      </c>
      <c r="D188" s="502"/>
      <c r="E188" s="108">
        <v>0</v>
      </c>
      <c r="F188" s="108">
        <v>0</v>
      </c>
      <c r="G188" s="108">
        <v>0</v>
      </c>
      <c r="H188" s="108">
        <v>0</v>
      </c>
      <c r="I188" s="108">
        <v>0</v>
      </c>
      <c r="J188" s="108">
        <v>0</v>
      </c>
      <c r="K188" s="108">
        <v>0</v>
      </c>
      <c r="L188" s="111">
        <v>0</v>
      </c>
    </row>
    <row r="189" spans="1:12">
      <c r="A189" s="507" t="s">
        <v>696</v>
      </c>
      <c r="B189" s="502" t="s">
        <v>697</v>
      </c>
      <c r="C189" s="502" t="s">
        <v>308</v>
      </c>
      <c r="D189" s="502"/>
      <c r="E189" s="108">
        <v>0</v>
      </c>
      <c r="F189" s="108">
        <v>0</v>
      </c>
      <c r="G189" s="108">
        <v>0</v>
      </c>
      <c r="H189" s="108">
        <v>0</v>
      </c>
      <c r="I189" s="108">
        <v>0</v>
      </c>
      <c r="J189" s="108">
        <v>0</v>
      </c>
      <c r="K189" s="108">
        <v>0</v>
      </c>
      <c r="L189" s="111">
        <v>0</v>
      </c>
    </row>
    <row r="190" spans="1:12">
      <c r="A190" s="507" t="s">
        <v>698</v>
      </c>
      <c r="B190" s="502" t="s">
        <v>434</v>
      </c>
      <c r="C190" s="502" t="s">
        <v>308</v>
      </c>
      <c r="D190" s="502"/>
      <c r="E190" s="108">
        <v>0</v>
      </c>
      <c r="F190" s="108">
        <v>0</v>
      </c>
      <c r="G190" s="108">
        <v>0</v>
      </c>
      <c r="H190" s="108">
        <v>0</v>
      </c>
      <c r="I190" s="108">
        <v>-910925.56</v>
      </c>
      <c r="J190" s="108">
        <v>-910925.56</v>
      </c>
      <c r="K190" s="108">
        <v>0</v>
      </c>
      <c r="L190" s="111">
        <v>0</v>
      </c>
    </row>
    <row r="191" spans="1:12">
      <c r="A191" s="507" t="s">
        <v>699</v>
      </c>
      <c r="B191" s="502" t="s">
        <v>700</v>
      </c>
      <c r="C191" s="502" t="s">
        <v>308</v>
      </c>
      <c r="D191" s="502"/>
      <c r="E191" s="108">
        <v>0</v>
      </c>
      <c r="F191" s="108">
        <v>0</v>
      </c>
      <c r="G191" s="108">
        <v>0</v>
      </c>
      <c r="H191" s="108">
        <v>0</v>
      </c>
      <c r="I191" s="108">
        <v>0</v>
      </c>
      <c r="J191" s="108">
        <v>0</v>
      </c>
      <c r="K191" s="108">
        <v>0</v>
      </c>
      <c r="L191" s="111">
        <v>0</v>
      </c>
    </row>
    <row r="192" spans="1:12">
      <c r="A192" s="507" t="s">
        <v>701</v>
      </c>
      <c r="B192" s="502" t="s">
        <v>702</v>
      </c>
      <c r="C192" s="502" t="s">
        <v>308</v>
      </c>
      <c r="D192" s="502"/>
      <c r="E192" s="108">
        <v>0</v>
      </c>
      <c r="F192" s="108">
        <v>0</v>
      </c>
      <c r="G192" s="108">
        <v>0</v>
      </c>
      <c r="H192" s="108">
        <v>0</v>
      </c>
      <c r="I192" s="108">
        <v>0</v>
      </c>
      <c r="J192" s="108">
        <v>0</v>
      </c>
      <c r="K192" s="108">
        <v>0</v>
      </c>
      <c r="L192" s="111">
        <v>0</v>
      </c>
    </row>
    <row r="193" spans="1:12">
      <c r="A193" s="507" t="s">
        <v>703</v>
      </c>
      <c r="B193" s="502" t="s">
        <v>704</v>
      </c>
      <c r="C193" s="502" t="s">
        <v>308</v>
      </c>
      <c r="D193" s="502"/>
      <c r="E193" s="108">
        <v>0</v>
      </c>
      <c r="F193" s="108">
        <v>0</v>
      </c>
      <c r="G193" s="108">
        <v>0</v>
      </c>
      <c r="H193" s="108">
        <v>0</v>
      </c>
      <c r="I193" s="108">
        <v>0</v>
      </c>
      <c r="J193" s="108">
        <v>0</v>
      </c>
      <c r="K193" s="108">
        <v>0</v>
      </c>
      <c r="L193" s="111">
        <v>0</v>
      </c>
    </row>
    <row r="194" spans="1:12">
      <c r="A194" s="507" t="s">
        <v>705</v>
      </c>
      <c r="B194" s="502" t="s">
        <v>706</v>
      </c>
      <c r="C194" s="502" t="s">
        <v>308</v>
      </c>
      <c r="D194" s="502"/>
      <c r="E194" s="108">
        <v>-73600659.579999998</v>
      </c>
      <c r="F194" s="108">
        <v>0</v>
      </c>
      <c r="G194" s="108">
        <v>0</v>
      </c>
      <c r="H194" s="108">
        <v>0</v>
      </c>
      <c r="I194" s="108">
        <v>-61194768.07</v>
      </c>
      <c r="J194" s="108">
        <v>-61194768.07</v>
      </c>
      <c r="K194" s="108">
        <v>-60365660.619999997</v>
      </c>
      <c r="L194" s="111">
        <v>-57480898.960000001</v>
      </c>
    </row>
    <row r="195" spans="1:12">
      <c r="A195" s="507" t="s">
        <v>707</v>
      </c>
      <c r="B195" s="502" t="s">
        <v>708</v>
      </c>
      <c r="C195" s="502" t="s">
        <v>308</v>
      </c>
      <c r="D195" s="502"/>
      <c r="E195" s="108">
        <v>0</v>
      </c>
      <c r="F195" s="108">
        <v>0</v>
      </c>
      <c r="G195" s="108">
        <v>0</v>
      </c>
      <c r="H195" s="108">
        <v>0</v>
      </c>
      <c r="I195" s="108">
        <v>0</v>
      </c>
      <c r="J195" s="108">
        <v>0</v>
      </c>
      <c r="K195" s="108">
        <v>0</v>
      </c>
      <c r="L195" s="111">
        <v>0</v>
      </c>
    </row>
    <row r="196" spans="1:12">
      <c r="A196" s="507" t="s">
        <v>709</v>
      </c>
      <c r="B196" s="502" t="s">
        <v>710</v>
      </c>
      <c r="C196" s="502" t="s">
        <v>308</v>
      </c>
      <c r="D196" s="502"/>
      <c r="E196" s="108">
        <v>0</v>
      </c>
      <c r="F196" s="108">
        <v>0</v>
      </c>
      <c r="G196" s="108">
        <v>0</v>
      </c>
      <c r="H196" s="108">
        <v>0</v>
      </c>
      <c r="I196" s="108">
        <v>0</v>
      </c>
      <c r="J196" s="108">
        <v>0</v>
      </c>
      <c r="K196" s="108">
        <v>0</v>
      </c>
      <c r="L196" s="111">
        <v>0</v>
      </c>
    </row>
    <row r="197" spans="1:12">
      <c r="A197" s="507" t="s">
        <v>711</v>
      </c>
      <c r="B197" s="502" t="s">
        <v>712</v>
      </c>
      <c r="C197" s="502" t="s">
        <v>308</v>
      </c>
      <c r="D197" s="502"/>
      <c r="E197" s="108">
        <v>0</v>
      </c>
      <c r="F197" s="108">
        <v>0</v>
      </c>
      <c r="G197" s="108">
        <v>0</v>
      </c>
      <c r="H197" s="108">
        <v>0</v>
      </c>
      <c r="I197" s="108">
        <v>0</v>
      </c>
      <c r="J197" s="108">
        <v>0</v>
      </c>
      <c r="K197" s="108">
        <v>0</v>
      </c>
      <c r="L197" s="111">
        <v>0</v>
      </c>
    </row>
    <row r="198" spans="1:12">
      <c r="A198" s="507" t="s">
        <v>713</v>
      </c>
      <c r="B198" s="502" t="s">
        <v>714</v>
      </c>
      <c r="C198" s="502" t="s">
        <v>308</v>
      </c>
      <c r="D198" s="502"/>
      <c r="E198" s="108">
        <v>0</v>
      </c>
      <c r="F198" s="108">
        <v>0</v>
      </c>
      <c r="G198" s="108">
        <v>0</v>
      </c>
      <c r="H198" s="108">
        <v>0</v>
      </c>
      <c r="I198" s="108">
        <v>0</v>
      </c>
      <c r="J198" s="108">
        <v>0</v>
      </c>
      <c r="K198" s="108">
        <v>0</v>
      </c>
      <c r="L198" s="111">
        <v>0</v>
      </c>
    </row>
    <row r="199" spans="1:12">
      <c r="A199" s="507" t="s">
        <v>715</v>
      </c>
      <c r="B199" s="502" t="s">
        <v>716</v>
      </c>
      <c r="C199" s="502" t="s">
        <v>308</v>
      </c>
      <c r="D199" s="502"/>
      <c r="E199" s="108">
        <v>0</v>
      </c>
      <c r="F199" s="108">
        <v>0</v>
      </c>
      <c r="G199" s="108">
        <v>0</v>
      </c>
      <c r="H199" s="108">
        <v>0</v>
      </c>
      <c r="I199" s="108">
        <v>0</v>
      </c>
      <c r="J199" s="108">
        <v>0</v>
      </c>
      <c r="K199" s="108">
        <v>0</v>
      </c>
      <c r="L199" s="111">
        <v>0</v>
      </c>
    </row>
    <row r="200" spans="1:12">
      <c r="A200" s="507" t="s">
        <v>717</v>
      </c>
      <c r="B200" s="502" t="s">
        <v>718</v>
      </c>
      <c r="C200" s="502" t="s">
        <v>308</v>
      </c>
      <c r="D200" s="502"/>
      <c r="E200" s="108">
        <v>0</v>
      </c>
      <c r="F200" s="108">
        <v>0</v>
      </c>
      <c r="G200" s="108">
        <v>0</v>
      </c>
      <c r="H200" s="108">
        <v>0</v>
      </c>
      <c r="I200" s="108">
        <v>0</v>
      </c>
      <c r="J200" s="108">
        <v>0</v>
      </c>
      <c r="K200" s="108">
        <v>0</v>
      </c>
      <c r="L200" s="111">
        <v>0</v>
      </c>
    </row>
    <row r="201" spans="1:12">
      <c r="A201" s="507" t="s">
        <v>719</v>
      </c>
      <c r="B201" s="502" t="s">
        <v>720</v>
      </c>
      <c r="C201" s="502" t="s">
        <v>308</v>
      </c>
      <c r="D201" s="502"/>
      <c r="E201" s="108">
        <v>0</v>
      </c>
      <c r="F201" s="108">
        <v>0</v>
      </c>
      <c r="G201" s="108">
        <v>0</v>
      </c>
      <c r="H201" s="108">
        <v>0</v>
      </c>
      <c r="I201" s="108">
        <v>0</v>
      </c>
      <c r="J201" s="108">
        <v>0</v>
      </c>
      <c r="K201" s="108">
        <v>0</v>
      </c>
      <c r="L201" s="111">
        <v>-56226559.229999997</v>
      </c>
    </row>
    <row r="202" spans="1:12">
      <c r="A202" s="507" t="s">
        <v>721</v>
      </c>
      <c r="B202" s="502" t="s">
        <v>722</v>
      </c>
      <c r="C202" s="502" t="s">
        <v>308</v>
      </c>
      <c r="D202" s="502"/>
      <c r="E202" s="108">
        <v>0</v>
      </c>
      <c r="F202" s="108">
        <v>0</v>
      </c>
      <c r="G202" s="108">
        <v>0</v>
      </c>
      <c r="H202" s="108">
        <v>0</v>
      </c>
      <c r="I202" s="108">
        <v>-31000000</v>
      </c>
      <c r="J202" s="108">
        <v>-31000000</v>
      </c>
      <c r="K202" s="108">
        <v>0</v>
      </c>
      <c r="L202" s="111">
        <v>0</v>
      </c>
    </row>
    <row r="203" spans="1:12">
      <c r="A203" s="507" t="s">
        <v>723</v>
      </c>
      <c r="B203" s="502" t="s">
        <v>724</v>
      </c>
      <c r="C203" s="502" t="s">
        <v>308</v>
      </c>
      <c r="D203" s="502"/>
      <c r="E203" s="108">
        <v>0</v>
      </c>
      <c r="F203" s="108">
        <v>0</v>
      </c>
      <c r="G203" s="108">
        <v>0</v>
      </c>
      <c r="H203" s="108">
        <v>0</v>
      </c>
      <c r="I203" s="108">
        <v>0</v>
      </c>
      <c r="J203" s="108">
        <v>0</v>
      </c>
      <c r="K203" s="108">
        <v>0</v>
      </c>
      <c r="L203" s="111">
        <v>0</v>
      </c>
    </row>
    <row r="204" spans="1:12">
      <c r="A204" s="507" t="s">
        <v>725</v>
      </c>
      <c r="B204" s="502" t="s">
        <v>726</v>
      </c>
      <c r="C204" s="502" t="s">
        <v>308</v>
      </c>
      <c r="D204" s="502"/>
      <c r="E204" s="108">
        <v>0</v>
      </c>
      <c r="F204" s="108">
        <v>0</v>
      </c>
      <c r="G204" s="108">
        <v>0</v>
      </c>
      <c r="H204" s="108">
        <v>0</v>
      </c>
      <c r="I204" s="108">
        <v>0</v>
      </c>
      <c r="J204" s="108">
        <v>0</v>
      </c>
      <c r="K204" s="108">
        <v>0</v>
      </c>
      <c r="L204" s="111">
        <v>0</v>
      </c>
    </row>
    <row r="205" spans="1:12">
      <c r="A205" s="507" t="s">
        <v>727</v>
      </c>
      <c r="B205" s="502" t="s">
        <v>728</v>
      </c>
      <c r="C205" s="502" t="s">
        <v>308</v>
      </c>
      <c r="D205" s="502"/>
      <c r="E205" s="108">
        <v>0</v>
      </c>
      <c r="F205" s="108">
        <v>0</v>
      </c>
      <c r="G205" s="108">
        <v>0</v>
      </c>
      <c r="H205" s="108">
        <v>0</v>
      </c>
      <c r="I205" s="108">
        <v>0</v>
      </c>
      <c r="J205" s="108">
        <v>0</v>
      </c>
      <c r="K205" s="108">
        <v>0</v>
      </c>
      <c r="L205" s="111">
        <v>0</v>
      </c>
    </row>
    <row r="206" spans="1:12">
      <c r="A206" s="507" t="s">
        <v>729</v>
      </c>
      <c r="B206" s="502" t="s">
        <v>730</v>
      </c>
      <c r="C206" s="502" t="s">
        <v>308</v>
      </c>
      <c r="D206" s="502"/>
      <c r="E206" s="108">
        <v>0</v>
      </c>
      <c r="F206" s="108">
        <v>0</v>
      </c>
      <c r="G206" s="108">
        <v>0</v>
      </c>
      <c r="H206" s="108">
        <v>0</v>
      </c>
      <c r="I206" s="108">
        <v>0</v>
      </c>
      <c r="J206" s="108">
        <v>0</v>
      </c>
      <c r="K206" s="108">
        <v>0</v>
      </c>
      <c r="L206" s="111">
        <v>0</v>
      </c>
    </row>
    <row r="207" spans="1:12">
      <c r="A207" s="507" t="s">
        <v>731</v>
      </c>
      <c r="B207" s="502" t="s">
        <v>732</v>
      </c>
      <c r="C207" s="502" t="s">
        <v>308</v>
      </c>
      <c r="D207" s="502"/>
      <c r="E207" s="108">
        <v>0</v>
      </c>
      <c r="F207" s="108">
        <v>0</v>
      </c>
      <c r="G207" s="108">
        <v>0</v>
      </c>
      <c r="H207" s="108">
        <v>0</v>
      </c>
      <c r="I207" s="108">
        <v>0</v>
      </c>
      <c r="J207" s="108">
        <v>0</v>
      </c>
      <c r="K207" s="108">
        <v>0</v>
      </c>
      <c r="L207" s="111">
        <v>0</v>
      </c>
    </row>
    <row r="208" spans="1:12">
      <c r="A208" s="507" t="s">
        <v>733</v>
      </c>
      <c r="B208" s="502" t="s">
        <v>734</v>
      </c>
      <c r="C208" s="502" t="s">
        <v>308</v>
      </c>
      <c r="D208" s="502"/>
      <c r="E208" s="108">
        <v>-662000000</v>
      </c>
      <c r="F208" s="108">
        <v>-637000000</v>
      </c>
      <c r="G208" s="108">
        <v>0</v>
      </c>
      <c r="H208" s="108">
        <v>-637000000</v>
      </c>
      <c r="I208" s="108">
        <v>0</v>
      </c>
      <c r="J208" s="108">
        <v>-637000000</v>
      </c>
      <c r="K208" s="108">
        <v>-70000000</v>
      </c>
      <c r="L208" s="111">
        <v>-504000000</v>
      </c>
    </row>
    <row r="209" spans="1:12">
      <c r="A209" s="507" t="s">
        <v>735</v>
      </c>
      <c r="B209" s="502" t="s">
        <v>736</v>
      </c>
      <c r="C209" s="502" t="s">
        <v>308</v>
      </c>
      <c r="D209" s="502"/>
      <c r="E209" s="108">
        <v>0</v>
      </c>
      <c r="F209" s="108">
        <v>0</v>
      </c>
      <c r="G209" s="108">
        <v>0</v>
      </c>
      <c r="H209" s="108">
        <v>0</v>
      </c>
      <c r="I209" s="108">
        <v>0</v>
      </c>
      <c r="J209" s="108">
        <v>0</v>
      </c>
      <c r="K209" s="108">
        <v>0</v>
      </c>
      <c r="L209" s="111">
        <v>0</v>
      </c>
    </row>
    <row r="210" spans="1:12">
      <c r="A210" s="507" t="s">
        <v>737</v>
      </c>
      <c r="B210" s="502" t="s">
        <v>738</v>
      </c>
      <c r="C210" s="502" t="s">
        <v>308</v>
      </c>
      <c r="D210" s="502"/>
      <c r="E210" s="108">
        <v>-41552985.490000002</v>
      </c>
      <c r="F210" s="108">
        <v>-133482143.8</v>
      </c>
      <c r="G210" s="108">
        <v>0</v>
      </c>
      <c r="H210" s="108">
        <v>-133482143.8</v>
      </c>
      <c r="I210" s="108">
        <v>92194768.069999993</v>
      </c>
      <c r="J210" s="108">
        <v>-41287375.729999997</v>
      </c>
      <c r="K210" s="108">
        <v>0</v>
      </c>
      <c r="L210" s="111">
        <v>-113420006.98999999</v>
      </c>
    </row>
    <row r="211" spans="1:12">
      <c r="A211" s="507" t="s">
        <v>739</v>
      </c>
      <c r="B211" s="502" t="s">
        <v>740</v>
      </c>
      <c r="C211" s="502" t="s">
        <v>309</v>
      </c>
      <c r="D211" s="502"/>
      <c r="E211" s="108">
        <v>-109555996.08</v>
      </c>
      <c r="F211" s="108">
        <v>-130814202.18000001</v>
      </c>
      <c r="G211" s="108">
        <v>0</v>
      </c>
      <c r="H211" s="108">
        <v>-130814202.18000001</v>
      </c>
      <c r="I211" s="108">
        <v>0</v>
      </c>
      <c r="J211" s="108">
        <v>-130814202.18000001</v>
      </c>
      <c r="K211" s="108">
        <v>-103391330.08</v>
      </c>
      <c r="L211" s="111">
        <v>-96145632.849999994</v>
      </c>
    </row>
    <row r="212" spans="1:12">
      <c r="A212" s="507" t="s">
        <v>741</v>
      </c>
      <c r="B212" s="502" t="s">
        <v>742</v>
      </c>
      <c r="C212" s="502" t="s">
        <v>309</v>
      </c>
      <c r="D212" s="502"/>
      <c r="E212" s="108">
        <v>0</v>
      </c>
      <c r="F212" s="108">
        <v>0</v>
      </c>
      <c r="G212" s="108">
        <v>0</v>
      </c>
      <c r="H212" s="108">
        <v>0</v>
      </c>
      <c r="I212" s="108">
        <v>0</v>
      </c>
      <c r="J212" s="108">
        <v>0</v>
      </c>
      <c r="K212" s="108">
        <v>0</v>
      </c>
      <c r="L212" s="111">
        <v>0</v>
      </c>
    </row>
    <row r="213" spans="1:12">
      <c r="A213" s="507" t="s">
        <v>743</v>
      </c>
      <c r="B213" s="502" t="s">
        <v>744</v>
      </c>
      <c r="C213" s="502" t="s">
        <v>309</v>
      </c>
      <c r="D213" s="502"/>
      <c r="E213" s="108">
        <v>-567870.26</v>
      </c>
      <c r="F213" s="108">
        <v>0</v>
      </c>
      <c r="G213" s="108">
        <v>-482839.64</v>
      </c>
      <c r="H213" s="108">
        <v>-482839.64</v>
      </c>
      <c r="I213" s="108">
        <v>0</v>
      </c>
      <c r="J213" s="108">
        <v>-482839.64</v>
      </c>
      <c r="K213" s="108">
        <v>0</v>
      </c>
      <c r="L213" s="111">
        <v>0</v>
      </c>
    </row>
    <row r="214" spans="1:12">
      <c r="A214" s="507" t="s">
        <v>745</v>
      </c>
      <c r="B214" s="502" t="s">
        <v>746</v>
      </c>
      <c r="C214" s="502" t="s">
        <v>310</v>
      </c>
      <c r="D214" s="502"/>
      <c r="E214" s="108">
        <v>-240126.91</v>
      </c>
      <c r="F214" s="108">
        <v>-443971.74</v>
      </c>
      <c r="G214" s="108">
        <v>0</v>
      </c>
      <c r="H214" s="108">
        <v>-443971.74</v>
      </c>
      <c r="I214" s="108">
        <v>0</v>
      </c>
      <c r="J214" s="108">
        <v>-443971.74</v>
      </c>
      <c r="K214" s="108">
        <v>-26805.96</v>
      </c>
      <c r="L214" s="111">
        <v>-467243.83</v>
      </c>
    </row>
    <row r="215" spans="1:12">
      <c r="A215" s="507" t="s">
        <v>747</v>
      </c>
      <c r="B215" s="502" t="s">
        <v>748</v>
      </c>
      <c r="C215" s="502" t="s">
        <v>310</v>
      </c>
      <c r="D215" s="502"/>
      <c r="E215" s="108">
        <v>0</v>
      </c>
      <c r="F215" s="108">
        <v>0</v>
      </c>
      <c r="G215" s="108">
        <v>0</v>
      </c>
      <c r="H215" s="108">
        <v>0</v>
      </c>
      <c r="I215" s="108">
        <v>0</v>
      </c>
      <c r="J215" s="108">
        <v>0</v>
      </c>
      <c r="K215" s="108">
        <v>0</v>
      </c>
      <c r="L215" s="111">
        <v>0</v>
      </c>
    </row>
    <row r="216" spans="1:12">
      <c r="A216" s="507" t="s">
        <v>749</v>
      </c>
      <c r="B216" s="502" t="s">
        <v>750</v>
      </c>
      <c r="C216" s="502" t="s">
        <v>310</v>
      </c>
      <c r="D216" s="502"/>
      <c r="E216" s="108">
        <v>0</v>
      </c>
      <c r="F216" s="108">
        <v>0</v>
      </c>
      <c r="G216" s="108">
        <v>0</v>
      </c>
      <c r="H216" s="108">
        <v>0</v>
      </c>
      <c r="I216" s="108">
        <v>0</v>
      </c>
      <c r="J216" s="108">
        <v>0</v>
      </c>
      <c r="K216" s="108">
        <v>0</v>
      </c>
      <c r="L216" s="111">
        <v>0</v>
      </c>
    </row>
    <row r="217" spans="1:12">
      <c r="A217" s="507" t="s">
        <v>751</v>
      </c>
      <c r="B217" s="502" t="s">
        <v>752</v>
      </c>
      <c r="C217" s="502" t="s">
        <v>310</v>
      </c>
      <c r="D217" s="502"/>
      <c r="E217" s="108">
        <v>0</v>
      </c>
      <c r="F217" s="108">
        <v>0</v>
      </c>
      <c r="G217" s="108">
        <v>0</v>
      </c>
      <c r="H217" s="108">
        <v>0</v>
      </c>
      <c r="I217" s="108">
        <v>0</v>
      </c>
      <c r="J217" s="108">
        <v>0</v>
      </c>
      <c r="K217" s="108">
        <v>0</v>
      </c>
      <c r="L217" s="111">
        <v>0</v>
      </c>
    </row>
    <row r="218" spans="1:12">
      <c r="A218" s="507" t="s">
        <v>753</v>
      </c>
      <c r="B218" s="502" t="s">
        <v>754</v>
      </c>
      <c r="C218" s="502" t="s">
        <v>310</v>
      </c>
      <c r="D218" s="502"/>
      <c r="E218" s="108">
        <v>0</v>
      </c>
      <c r="F218" s="108">
        <v>0</v>
      </c>
      <c r="G218" s="108">
        <v>0</v>
      </c>
      <c r="H218" s="108">
        <v>0</v>
      </c>
      <c r="I218" s="108">
        <v>0</v>
      </c>
      <c r="J218" s="108">
        <v>0</v>
      </c>
      <c r="K218" s="108">
        <v>0</v>
      </c>
      <c r="L218" s="111">
        <v>0</v>
      </c>
    </row>
    <row r="219" spans="1:12">
      <c r="A219" s="507" t="s">
        <v>755</v>
      </c>
      <c r="B219" s="502" t="s">
        <v>756</v>
      </c>
      <c r="C219" s="502" t="s">
        <v>310</v>
      </c>
      <c r="D219" s="502"/>
      <c r="E219" s="108">
        <v>0</v>
      </c>
      <c r="F219" s="108">
        <v>0</v>
      </c>
      <c r="G219" s="108">
        <v>0</v>
      </c>
      <c r="H219" s="108">
        <v>0</v>
      </c>
      <c r="I219" s="108">
        <v>0</v>
      </c>
      <c r="J219" s="108">
        <v>0</v>
      </c>
      <c r="K219" s="108">
        <v>0</v>
      </c>
      <c r="L219" s="111">
        <v>0</v>
      </c>
    </row>
    <row r="220" spans="1:12">
      <c r="A220" s="507" t="s">
        <v>757</v>
      </c>
      <c r="B220" s="502" t="s">
        <v>758</v>
      </c>
      <c r="C220" s="502" t="s">
        <v>310</v>
      </c>
      <c r="D220" s="502"/>
      <c r="E220" s="108">
        <v>0</v>
      </c>
      <c r="F220" s="108">
        <v>0</v>
      </c>
      <c r="G220" s="108">
        <v>0</v>
      </c>
      <c r="H220" s="108">
        <v>0</v>
      </c>
      <c r="I220" s="108">
        <v>0</v>
      </c>
      <c r="J220" s="108">
        <v>0</v>
      </c>
      <c r="K220" s="108">
        <v>0</v>
      </c>
      <c r="L220" s="111">
        <v>0</v>
      </c>
    </row>
    <row r="221" spans="1:12">
      <c r="A221" s="507" t="s">
        <v>759</v>
      </c>
      <c r="B221" s="502" t="s">
        <v>760</v>
      </c>
      <c r="C221" s="502" t="s">
        <v>310</v>
      </c>
      <c r="D221" s="502"/>
      <c r="E221" s="108">
        <v>0</v>
      </c>
      <c r="F221" s="108">
        <v>0</v>
      </c>
      <c r="G221" s="108">
        <v>0</v>
      </c>
      <c r="H221" s="108">
        <v>0</v>
      </c>
      <c r="I221" s="108">
        <v>0</v>
      </c>
      <c r="J221" s="108">
        <v>0</v>
      </c>
      <c r="K221" s="108">
        <v>0</v>
      </c>
      <c r="L221" s="111">
        <v>0</v>
      </c>
    </row>
    <row r="222" spans="1:12">
      <c r="A222" s="507" t="s">
        <v>761</v>
      </c>
      <c r="B222" s="502" t="s">
        <v>762</v>
      </c>
      <c r="C222" s="502" t="s">
        <v>310</v>
      </c>
      <c r="D222" s="502"/>
      <c r="E222" s="108">
        <v>0</v>
      </c>
      <c r="F222" s="108">
        <v>0</v>
      </c>
      <c r="G222" s="108">
        <v>0</v>
      </c>
      <c r="H222" s="108">
        <v>0</v>
      </c>
      <c r="I222" s="108">
        <v>0</v>
      </c>
      <c r="J222" s="108">
        <v>0</v>
      </c>
      <c r="K222" s="108">
        <v>0</v>
      </c>
      <c r="L222" s="111">
        <v>0</v>
      </c>
    </row>
    <row r="223" spans="1:12">
      <c r="A223" s="507" t="s">
        <v>763</v>
      </c>
      <c r="B223" s="502" t="s">
        <v>764</v>
      </c>
      <c r="C223" s="502" t="s">
        <v>310</v>
      </c>
      <c r="D223" s="502"/>
      <c r="E223" s="108">
        <v>0</v>
      </c>
      <c r="F223" s="108">
        <v>0</v>
      </c>
      <c r="G223" s="108">
        <v>0</v>
      </c>
      <c r="H223" s="108">
        <v>0</v>
      </c>
      <c r="I223" s="108">
        <v>0</v>
      </c>
      <c r="J223" s="108">
        <v>0</v>
      </c>
      <c r="K223" s="108">
        <v>0</v>
      </c>
      <c r="L223" s="111">
        <v>0</v>
      </c>
    </row>
    <row r="224" spans="1:12">
      <c r="A224" s="507" t="s">
        <v>765</v>
      </c>
      <c r="B224" s="502" t="s">
        <v>766</v>
      </c>
      <c r="C224" s="502" t="s">
        <v>310</v>
      </c>
      <c r="D224" s="502"/>
      <c r="E224" s="108">
        <v>0</v>
      </c>
      <c r="F224" s="108">
        <v>0</v>
      </c>
      <c r="G224" s="108">
        <v>0</v>
      </c>
      <c r="H224" s="108">
        <v>0</v>
      </c>
      <c r="I224" s="108">
        <v>0</v>
      </c>
      <c r="J224" s="108">
        <v>0</v>
      </c>
      <c r="K224" s="108">
        <v>0</v>
      </c>
      <c r="L224" s="111">
        <v>0</v>
      </c>
    </row>
    <row r="225" spans="1:12">
      <c r="A225" s="507" t="s">
        <v>767</v>
      </c>
      <c r="B225" s="502" t="s">
        <v>768</v>
      </c>
      <c r="C225" s="502" t="s">
        <v>310</v>
      </c>
      <c r="D225" s="502"/>
      <c r="E225" s="108">
        <v>0</v>
      </c>
      <c r="F225" s="108">
        <v>0</v>
      </c>
      <c r="G225" s="108">
        <v>0</v>
      </c>
      <c r="H225" s="108">
        <v>0</v>
      </c>
      <c r="I225" s="108">
        <v>0</v>
      </c>
      <c r="J225" s="108">
        <v>0</v>
      </c>
      <c r="K225" s="108">
        <v>0</v>
      </c>
      <c r="L225" s="111">
        <v>0</v>
      </c>
    </row>
    <row r="226" spans="1:12">
      <c r="A226" s="507" t="s">
        <v>769</v>
      </c>
      <c r="B226" s="502" t="s">
        <v>770</v>
      </c>
      <c r="C226" s="502" t="s">
        <v>310</v>
      </c>
      <c r="D226" s="502"/>
      <c r="E226" s="108">
        <v>0</v>
      </c>
      <c r="F226" s="108">
        <v>0</v>
      </c>
      <c r="G226" s="108">
        <v>0</v>
      </c>
      <c r="H226" s="108">
        <v>0</v>
      </c>
      <c r="I226" s="108">
        <v>0</v>
      </c>
      <c r="J226" s="108">
        <v>0</v>
      </c>
      <c r="K226" s="108">
        <v>0</v>
      </c>
      <c r="L226" s="111">
        <v>0</v>
      </c>
    </row>
    <row r="227" spans="1:12">
      <c r="A227" s="507" t="s">
        <v>771</v>
      </c>
      <c r="B227" s="502" t="s">
        <v>772</v>
      </c>
      <c r="C227" s="502" t="s">
        <v>310</v>
      </c>
      <c r="D227" s="502"/>
      <c r="E227" s="108">
        <v>0</v>
      </c>
      <c r="F227" s="108">
        <v>0</v>
      </c>
      <c r="G227" s="108">
        <v>0</v>
      </c>
      <c r="H227" s="108">
        <v>0</v>
      </c>
      <c r="I227" s="108">
        <v>0</v>
      </c>
      <c r="J227" s="108">
        <v>0</v>
      </c>
      <c r="K227" s="108">
        <v>0</v>
      </c>
      <c r="L227" s="111">
        <v>0</v>
      </c>
    </row>
    <row r="228" spans="1:12">
      <c r="A228" s="507" t="s">
        <v>773</v>
      </c>
      <c r="B228" s="502" t="s">
        <v>774</v>
      </c>
      <c r="C228" s="502" t="s">
        <v>310</v>
      </c>
      <c r="D228" s="502"/>
      <c r="E228" s="108">
        <v>0</v>
      </c>
      <c r="F228" s="108">
        <v>0</v>
      </c>
      <c r="G228" s="108">
        <v>0</v>
      </c>
      <c r="H228" s="108">
        <v>0</v>
      </c>
      <c r="I228" s="108">
        <v>0</v>
      </c>
      <c r="J228" s="108">
        <v>0</v>
      </c>
      <c r="K228" s="108">
        <v>0</v>
      </c>
      <c r="L228" s="111">
        <v>0</v>
      </c>
    </row>
    <row r="229" spans="1:12">
      <c r="A229" s="507" t="s">
        <v>775</v>
      </c>
      <c r="B229" s="502" t="s">
        <v>776</v>
      </c>
      <c r="C229" s="502" t="s">
        <v>310</v>
      </c>
      <c r="D229" s="502"/>
      <c r="E229" s="108">
        <v>0</v>
      </c>
      <c r="F229" s="108">
        <v>0</v>
      </c>
      <c r="G229" s="108">
        <v>0</v>
      </c>
      <c r="H229" s="108">
        <v>0</v>
      </c>
      <c r="I229" s="108">
        <v>0</v>
      </c>
      <c r="J229" s="108">
        <v>0</v>
      </c>
      <c r="K229" s="108">
        <v>0</v>
      </c>
      <c r="L229" s="111">
        <v>0</v>
      </c>
    </row>
    <row r="230" spans="1:12">
      <c r="A230" s="507" t="s">
        <v>777</v>
      </c>
      <c r="B230" s="502" t="s">
        <v>778</v>
      </c>
      <c r="C230" s="502" t="s">
        <v>311</v>
      </c>
      <c r="D230" s="502"/>
      <c r="E230" s="108">
        <v>-20100000</v>
      </c>
      <c r="F230" s="108">
        <v>0</v>
      </c>
      <c r="G230" s="108">
        <v>0</v>
      </c>
      <c r="H230" s="108">
        <v>0</v>
      </c>
      <c r="I230" s="108">
        <v>-40200000</v>
      </c>
      <c r="J230" s="108">
        <v>-40200000</v>
      </c>
      <c r="K230" s="108">
        <v>-36000000</v>
      </c>
      <c r="L230" s="111">
        <v>-80552206.75</v>
      </c>
    </row>
    <row r="231" spans="1:12">
      <c r="A231" s="507" t="s">
        <v>779</v>
      </c>
      <c r="B231" s="502" t="s">
        <v>780</v>
      </c>
      <c r="C231" s="502" t="s">
        <v>311</v>
      </c>
      <c r="D231" s="502"/>
      <c r="E231" s="108">
        <v>0</v>
      </c>
      <c r="F231" s="108">
        <v>0</v>
      </c>
      <c r="G231" s="108">
        <v>0</v>
      </c>
      <c r="H231" s="108">
        <v>0</v>
      </c>
      <c r="I231" s="108">
        <v>0</v>
      </c>
      <c r="J231" s="108">
        <v>0</v>
      </c>
      <c r="K231" s="108">
        <v>0</v>
      </c>
      <c r="L231" s="111">
        <v>0</v>
      </c>
    </row>
    <row r="232" spans="1:12">
      <c r="A232" s="507" t="s">
        <v>781</v>
      </c>
      <c r="B232" s="502" t="s">
        <v>782</v>
      </c>
      <c r="C232" s="502" t="s">
        <v>312</v>
      </c>
      <c r="D232" s="502"/>
      <c r="E232" s="108">
        <v>0</v>
      </c>
      <c r="F232" s="108">
        <v>0</v>
      </c>
      <c r="G232" s="108">
        <v>0</v>
      </c>
      <c r="H232" s="108">
        <v>0</v>
      </c>
      <c r="I232" s="108">
        <v>0</v>
      </c>
      <c r="J232" s="108">
        <v>0</v>
      </c>
      <c r="K232" s="108">
        <v>0</v>
      </c>
      <c r="L232" s="111">
        <v>0</v>
      </c>
    </row>
    <row r="233" spans="1:12">
      <c r="A233" s="507" t="s">
        <v>783</v>
      </c>
      <c r="B233" s="502" t="s">
        <v>784</v>
      </c>
      <c r="C233" s="502" t="s">
        <v>313</v>
      </c>
      <c r="D233" s="502"/>
      <c r="E233" s="108">
        <v>-57063990.25</v>
      </c>
      <c r="F233" s="108">
        <v>-66568817.079999998</v>
      </c>
      <c r="G233" s="108">
        <v>0</v>
      </c>
      <c r="H233" s="108">
        <v>-66568817.079999998</v>
      </c>
      <c r="I233" s="108">
        <v>0</v>
      </c>
      <c r="J233" s="108">
        <v>-66568817.079999998</v>
      </c>
      <c r="K233" s="108">
        <v>-76169048.780000001</v>
      </c>
      <c r="L233" s="111">
        <v>-40558687.170000002</v>
      </c>
    </row>
    <row r="234" spans="1:12">
      <c r="A234" s="507" t="s">
        <v>785</v>
      </c>
      <c r="B234" s="502" t="s">
        <v>786</v>
      </c>
      <c r="C234" s="502" t="s">
        <v>313</v>
      </c>
      <c r="D234" s="502"/>
      <c r="E234" s="108">
        <v>-60224621.859999999</v>
      </c>
      <c r="F234" s="108">
        <v>-38070700.32</v>
      </c>
      <c r="G234" s="108">
        <v>-78669792.359999999</v>
      </c>
      <c r="H234" s="108">
        <v>-116740492.68000001</v>
      </c>
      <c r="I234" s="108">
        <v>0</v>
      </c>
      <c r="J234" s="108">
        <v>-116740492.68000001</v>
      </c>
      <c r="K234" s="108">
        <v>-137748531.86000001</v>
      </c>
      <c r="L234" s="111">
        <v>-59079411.310000002</v>
      </c>
    </row>
    <row r="235" spans="1:12">
      <c r="A235" s="507" t="s">
        <v>787</v>
      </c>
      <c r="B235" s="502" t="s">
        <v>788</v>
      </c>
      <c r="C235" s="502" t="s">
        <v>313</v>
      </c>
      <c r="D235" s="502"/>
      <c r="E235" s="108">
        <v>0</v>
      </c>
      <c r="F235" s="108">
        <v>0</v>
      </c>
      <c r="G235" s="108">
        <v>0</v>
      </c>
      <c r="H235" s="108">
        <v>0</v>
      </c>
      <c r="I235" s="108">
        <v>0</v>
      </c>
      <c r="J235" s="108">
        <v>0</v>
      </c>
      <c r="K235" s="108">
        <v>0</v>
      </c>
      <c r="L235" s="111">
        <v>0</v>
      </c>
    </row>
    <row r="236" spans="1:12">
      <c r="A236" s="507" t="s">
        <v>789</v>
      </c>
      <c r="B236" s="502" t="s">
        <v>790</v>
      </c>
      <c r="C236" s="502" t="s">
        <v>313</v>
      </c>
      <c r="D236" s="502"/>
      <c r="E236" s="108">
        <v>-47548.14</v>
      </c>
      <c r="F236" s="108">
        <v>-104590.03</v>
      </c>
      <c r="G236" s="108">
        <v>0</v>
      </c>
      <c r="H236" s="108">
        <v>-104590.03</v>
      </c>
      <c r="I236" s="108">
        <v>0</v>
      </c>
      <c r="J236" s="108">
        <v>-104590.03</v>
      </c>
      <c r="K236" s="108">
        <v>-117062.25</v>
      </c>
      <c r="L236" s="111">
        <v>-40796.699999999997</v>
      </c>
    </row>
    <row r="237" spans="1:12">
      <c r="A237" s="507" t="s">
        <v>791</v>
      </c>
      <c r="B237" s="502" t="s">
        <v>792</v>
      </c>
      <c r="C237" s="502" t="s">
        <v>314</v>
      </c>
      <c r="D237" s="502"/>
      <c r="E237" s="108">
        <v>0</v>
      </c>
      <c r="F237" s="108">
        <v>0</v>
      </c>
      <c r="G237" s="108">
        <v>0</v>
      </c>
      <c r="H237" s="108">
        <v>0</v>
      </c>
      <c r="I237" s="108">
        <v>0</v>
      </c>
      <c r="J237" s="108">
        <v>0</v>
      </c>
      <c r="K237" s="108">
        <v>0</v>
      </c>
      <c r="L237" s="111">
        <v>0</v>
      </c>
    </row>
    <row r="238" spans="1:12">
      <c r="A238" s="507" t="s">
        <v>793</v>
      </c>
      <c r="B238" s="502" t="s">
        <v>794</v>
      </c>
      <c r="C238" s="502" t="s">
        <v>315</v>
      </c>
      <c r="D238" s="502"/>
      <c r="E238" s="108">
        <v>-9903</v>
      </c>
      <c r="F238" s="108">
        <v>-9903</v>
      </c>
      <c r="G238" s="108">
        <v>0</v>
      </c>
      <c r="H238" s="108">
        <v>-9903</v>
      </c>
      <c r="I238" s="108">
        <v>0</v>
      </c>
      <c r="J238" s="108">
        <v>-9903</v>
      </c>
      <c r="K238" s="108">
        <v>-9903</v>
      </c>
      <c r="L238" s="111">
        <v>-9903</v>
      </c>
    </row>
    <row r="239" spans="1:12">
      <c r="A239" s="507" t="s">
        <v>795</v>
      </c>
      <c r="B239" s="502" t="s">
        <v>796</v>
      </c>
      <c r="C239" s="502" t="s">
        <v>315</v>
      </c>
      <c r="D239" s="502"/>
      <c r="E239" s="108">
        <v>-12595260.359999999</v>
      </c>
      <c r="F239" s="108">
        <v>-15496039.34</v>
      </c>
      <c r="G239" s="108">
        <v>0</v>
      </c>
      <c r="H239" s="108">
        <v>-15496039.34</v>
      </c>
      <c r="I239" s="108">
        <v>0</v>
      </c>
      <c r="J239" s="108">
        <v>-15496039.34</v>
      </c>
      <c r="K239" s="108">
        <v>-55485945.399999999</v>
      </c>
      <c r="L239" s="111">
        <v>-3917859.47</v>
      </c>
    </row>
    <row r="240" spans="1:12">
      <c r="A240" s="507" t="s">
        <v>797</v>
      </c>
      <c r="B240" s="502" t="s">
        <v>798</v>
      </c>
      <c r="C240" s="502" t="s">
        <v>316</v>
      </c>
      <c r="D240" s="502"/>
      <c r="E240" s="108">
        <v>0</v>
      </c>
      <c r="F240" s="108">
        <v>0</v>
      </c>
      <c r="G240" s="108">
        <v>0</v>
      </c>
      <c r="H240" s="108">
        <v>0</v>
      </c>
      <c r="I240" s="108">
        <v>0</v>
      </c>
      <c r="J240" s="108">
        <v>0</v>
      </c>
      <c r="K240" s="108">
        <v>0</v>
      </c>
      <c r="L240" s="111">
        <v>0</v>
      </c>
    </row>
    <row r="241" spans="1:12">
      <c r="A241" s="507" t="s">
        <v>799</v>
      </c>
      <c r="B241" s="502" t="s">
        <v>800</v>
      </c>
      <c r="C241" s="502" t="s">
        <v>316</v>
      </c>
      <c r="D241" s="502"/>
      <c r="E241" s="108">
        <v>-35284808.869999997</v>
      </c>
      <c r="F241" s="108">
        <v>-21948344.280000001</v>
      </c>
      <c r="G241" s="108">
        <v>0</v>
      </c>
      <c r="H241" s="108">
        <v>-21948344.280000001</v>
      </c>
      <c r="I241" s="108">
        <v>0</v>
      </c>
      <c r="J241" s="108">
        <v>-21948344.280000001</v>
      </c>
      <c r="K241" s="108">
        <v>-11783169.57</v>
      </c>
      <c r="L241" s="111">
        <v>-21980849.870000001</v>
      </c>
    </row>
    <row r="242" spans="1:12">
      <c r="A242" s="507" t="s">
        <v>801</v>
      </c>
      <c r="B242" s="502" t="s">
        <v>802</v>
      </c>
      <c r="C242" s="502" t="s">
        <v>317</v>
      </c>
      <c r="D242" s="502"/>
      <c r="E242" s="108">
        <v>-21112358.329999998</v>
      </c>
      <c r="F242" s="108">
        <v>0</v>
      </c>
      <c r="G242" s="108">
        <v>0</v>
      </c>
      <c r="H242" s="108">
        <v>0</v>
      </c>
      <c r="I242" s="108">
        <v>-13361160.199999999</v>
      </c>
      <c r="J242" s="108">
        <v>-13361160.199999999</v>
      </c>
      <c r="K242" s="108">
        <v>-41420639.079999998</v>
      </c>
      <c r="L242" s="111">
        <v>-27997368.989999998</v>
      </c>
    </row>
    <row r="243" spans="1:12">
      <c r="A243" s="507" t="s">
        <v>803</v>
      </c>
      <c r="B243" s="502" t="s">
        <v>804</v>
      </c>
      <c r="C243" s="502" t="s">
        <v>318</v>
      </c>
      <c r="D243" s="502"/>
      <c r="E243" s="108">
        <v>-7191431.1900000004</v>
      </c>
      <c r="F243" s="108">
        <v>0</v>
      </c>
      <c r="G243" s="108">
        <v>0</v>
      </c>
      <c r="H243" s="108">
        <v>0</v>
      </c>
      <c r="I243" s="108">
        <v>-2874224.77</v>
      </c>
      <c r="J243" s="108">
        <v>-2874224.77</v>
      </c>
      <c r="K243" s="108">
        <v>0</v>
      </c>
      <c r="L243" s="111">
        <v>0</v>
      </c>
    </row>
    <row r="244" spans="1:12">
      <c r="A244" s="507" t="s">
        <v>805</v>
      </c>
      <c r="B244" s="502" t="s">
        <v>806</v>
      </c>
      <c r="C244" s="502" t="s">
        <v>318</v>
      </c>
      <c r="D244" s="502"/>
      <c r="E244" s="108">
        <v>0</v>
      </c>
      <c r="F244" s="108">
        <v>0</v>
      </c>
      <c r="G244" s="108">
        <v>0</v>
      </c>
      <c r="H244" s="108">
        <v>0</v>
      </c>
      <c r="I244" s="108">
        <v>0</v>
      </c>
      <c r="J244" s="108">
        <v>0</v>
      </c>
      <c r="K244" s="108">
        <v>0</v>
      </c>
      <c r="L244" s="111">
        <v>0</v>
      </c>
    </row>
    <row r="245" spans="1:12">
      <c r="A245" s="507" t="s">
        <v>807</v>
      </c>
      <c r="B245" s="502" t="s">
        <v>808</v>
      </c>
      <c r="C245" s="502" t="s">
        <v>318</v>
      </c>
      <c r="D245" s="502"/>
      <c r="E245" s="108">
        <v>-2232991.2400000002</v>
      </c>
      <c r="F245" s="108">
        <v>-2552680.7200000002</v>
      </c>
      <c r="G245" s="108">
        <v>0</v>
      </c>
      <c r="H245" s="108">
        <v>-2552680.7200000002</v>
      </c>
      <c r="I245" s="108">
        <v>0</v>
      </c>
      <c r="J245" s="108">
        <v>-2552680.7200000002</v>
      </c>
      <c r="K245" s="108">
        <v>-2213288.19</v>
      </c>
      <c r="L245" s="111">
        <v>-3957416.73</v>
      </c>
    </row>
    <row r="246" spans="1:12">
      <c r="A246" s="507" t="s">
        <v>809</v>
      </c>
      <c r="B246" s="502" t="s">
        <v>810</v>
      </c>
      <c r="C246" s="502" t="s">
        <v>318</v>
      </c>
      <c r="D246" s="502"/>
      <c r="E246" s="108">
        <v>-887058.31</v>
      </c>
      <c r="F246" s="108">
        <v>-785618.37</v>
      </c>
      <c r="G246" s="108">
        <v>0</v>
      </c>
      <c r="H246" s="108">
        <v>-785618.37</v>
      </c>
      <c r="I246" s="108">
        <v>0</v>
      </c>
      <c r="J246" s="108">
        <v>-785618.37</v>
      </c>
      <c r="K246" s="108">
        <v>-777983.83</v>
      </c>
      <c r="L246" s="111">
        <v>-704335.2</v>
      </c>
    </row>
    <row r="247" spans="1:12">
      <c r="A247" s="507" t="s">
        <v>811</v>
      </c>
      <c r="B247" s="502" t="s">
        <v>812</v>
      </c>
      <c r="C247" s="502" t="s">
        <v>318</v>
      </c>
      <c r="D247" s="502"/>
      <c r="E247" s="108">
        <v>-119760</v>
      </c>
      <c r="F247" s="108">
        <v>-119760</v>
      </c>
      <c r="G247" s="108">
        <v>0</v>
      </c>
      <c r="H247" s="108">
        <v>-119760</v>
      </c>
      <c r="I247" s="108">
        <v>0</v>
      </c>
      <c r="J247" s="108">
        <v>-119760</v>
      </c>
      <c r="K247" s="108">
        <v>-119760</v>
      </c>
      <c r="L247" s="111">
        <v>-119760</v>
      </c>
    </row>
    <row r="248" spans="1:12">
      <c r="A248" s="507" t="s">
        <v>813</v>
      </c>
      <c r="B248" s="502" t="s">
        <v>814</v>
      </c>
      <c r="C248" s="502" t="s">
        <v>318</v>
      </c>
      <c r="D248" s="502"/>
      <c r="E248" s="108">
        <v>-40000</v>
      </c>
      <c r="F248" s="108">
        <v>-64827</v>
      </c>
      <c r="G248" s="108">
        <v>0</v>
      </c>
      <c r="H248" s="108">
        <v>-64827</v>
      </c>
      <c r="I248" s="108">
        <v>0</v>
      </c>
      <c r="J248" s="108">
        <v>-64827</v>
      </c>
      <c r="K248" s="108">
        <v>-109840</v>
      </c>
      <c r="L248" s="111">
        <v>-70000</v>
      </c>
    </row>
    <row r="249" spans="1:12">
      <c r="A249" s="507" t="s">
        <v>815</v>
      </c>
      <c r="B249" s="502" t="s">
        <v>816</v>
      </c>
      <c r="C249" s="502" t="s">
        <v>318</v>
      </c>
      <c r="D249" s="502"/>
      <c r="E249" s="108">
        <v>-1710731.72</v>
      </c>
      <c r="F249" s="108">
        <v>-1624607.01</v>
      </c>
      <c r="G249" s="108">
        <v>0</v>
      </c>
      <c r="H249" s="108">
        <v>-1624607.01</v>
      </c>
      <c r="I249" s="108">
        <v>0</v>
      </c>
      <c r="J249" s="108">
        <v>-1624607.01</v>
      </c>
      <c r="K249" s="108">
        <v>-3671841.72</v>
      </c>
      <c r="L249" s="111">
        <v>-1961889.31</v>
      </c>
    </row>
    <row r="250" spans="1:12">
      <c r="A250" s="507" t="s">
        <v>817</v>
      </c>
      <c r="B250" s="502" t="s">
        <v>818</v>
      </c>
      <c r="C250" s="502" t="s">
        <v>318</v>
      </c>
      <c r="D250" s="502"/>
      <c r="E250" s="108">
        <v>0</v>
      </c>
      <c r="F250" s="108">
        <v>0</v>
      </c>
      <c r="G250" s="108">
        <v>0</v>
      </c>
      <c r="H250" s="108">
        <v>0</v>
      </c>
      <c r="I250" s="108">
        <v>0</v>
      </c>
      <c r="J250" s="108">
        <v>0</v>
      </c>
      <c r="K250" s="108">
        <v>0</v>
      </c>
      <c r="L250" s="111">
        <v>0</v>
      </c>
    </row>
    <row r="251" spans="1:12">
      <c r="A251" s="507" t="s">
        <v>819</v>
      </c>
      <c r="B251" s="502" t="s">
        <v>820</v>
      </c>
      <c r="C251" s="502" t="s">
        <v>318</v>
      </c>
      <c r="D251" s="502"/>
      <c r="E251" s="108">
        <v>-876812.33</v>
      </c>
      <c r="F251" s="108">
        <v>-587314</v>
      </c>
      <c r="G251" s="108">
        <v>0</v>
      </c>
      <c r="H251" s="108">
        <v>-587314</v>
      </c>
      <c r="I251" s="108">
        <v>0</v>
      </c>
      <c r="J251" s="108">
        <v>-587314</v>
      </c>
      <c r="K251" s="108">
        <v>-593490</v>
      </c>
      <c r="L251" s="111">
        <v>-548070</v>
      </c>
    </row>
    <row r="252" spans="1:12">
      <c r="A252" s="507" t="s">
        <v>821</v>
      </c>
      <c r="B252" s="502" t="s">
        <v>822</v>
      </c>
      <c r="C252" s="502" t="s">
        <v>318</v>
      </c>
      <c r="D252" s="502"/>
      <c r="E252" s="108">
        <v>-512382.5</v>
      </c>
      <c r="F252" s="108">
        <v>-108471.5</v>
      </c>
      <c r="G252" s="108">
        <v>0</v>
      </c>
      <c r="H252" s="108">
        <v>-108471.5</v>
      </c>
      <c r="I252" s="108">
        <v>0</v>
      </c>
      <c r="J252" s="108">
        <v>-108471.5</v>
      </c>
      <c r="K252" s="108">
        <v>-258937.5</v>
      </c>
      <c r="L252" s="111">
        <v>-516537.5</v>
      </c>
    </row>
    <row r="253" spans="1:12">
      <c r="A253" s="507" t="s">
        <v>823</v>
      </c>
      <c r="B253" s="502" t="s">
        <v>824</v>
      </c>
      <c r="C253" s="502" t="s">
        <v>318</v>
      </c>
      <c r="D253" s="502"/>
      <c r="E253" s="108">
        <v>0</v>
      </c>
      <c r="F253" s="108">
        <v>0</v>
      </c>
      <c r="G253" s="108">
        <v>0</v>
      </c>
      <c r="H253" s="108">
        <v>0</v>
      </c>
      <c r="I253" s="108">
        <v>0</v>
      </c>
      <c r="J253" s="108">
        <v>0</v>
      </c>
      <c r="K253" s="108">
        <v>0</v>
      </c>
      <c r="L253" s="111">
        <v>0</v>
      </c>
    </row>
    <row r="254" spans="1:12">
      <c r="A254" s="507" t="s">
        <v>825</v>
      </c>
      <c r="B254" s="502" t="s">
        <v>826</v>
      </c>
      <c r="C254" s="502" t="s">
        <v>318</v>
      </c>
      <c r="D254" s="502"/>
      <c r="E254" s="108">
        <v>-95447.1</v>
      </c>
      <c r="F254" s="108">
        <v>-40604159.640000001</v>
      </c>
      <c r="G254" s="108">
        <v>0</v>
      </c>
      <c r="H254" s="108">
        <v>-40604159.640000001</v>
      </c>
      <c r="I254" s="108">
        <v>40200000</v>
      </c>
      <c r="J254" s="108">
        <v>-404159.64</v>
      </c>
      <c r="K254" s="108">
        <v>-2927687.74</v>
      </c>
      <c r="L254" s="111">
        <v>-5008159.5599999996</v>
      </c>
    </row>
    <row r="255" spans="1:12">
      <c r="A255" s="507" t="s">
        <v>827</v>
      </c>
      <c r="B255" s="502" t="s">
        <v>828</v>
      </c>
      <c r="C255" s="502" t="s">
        <v>318</v>
      </c>
      <c r="D255" s="502"/>
      <c r="E255" s="108">
        <v>-2395118.5099999998</v>
      </c>
      <c r="F255" s="108">
        <v>-190800</v>
      </c>
      <c r="G255" s="108">
        <v>0</v>
      </c>
      <c r="H255" s="108">
        <v>-190800</v>
      </c>
      <c r="I255" s="108">
        <v>-1982467.56</v>
      </c>
      <c r="J255" s="108">
        <v>-2173267.56</v>
      </c>
      <c r="K255" s="108">
        <v>-8139525.5099999998</v>
      </c>
      <c r="L255" s="111">
        <v>-2558327.52</v>
      </c>
    </row>
    <row r="256" spans="1:12">
      <c r="A256" s="507" t="s">
        <v>829</v>
      </c>
      <c r="B256" s="502" t="s">
        <v>830</v>
      </c>
      <c r="C256" s="502" t="s">
        <v>318</v>
      </c>
      <c r="D256" s="502"/>
      <c r="E256" s="108">
        <v>0</v>
      </c>
      <c r="F256" s="108">
        <v>0</v>
      </c>
      <c r="G256" s="108">
        <v>0</v>
      </c>
      <c r="H256" s="108">
        <v>0</v>
      </c>
      <c r="I256" s="108">
        <v>0</v>
      </c>
      <c r="J256" s="108">
        <v>0</v>
      </c>
      <c r="K256" s="108">
        <v>0</v>
      </c>
      <c r="L256" s="111">
        <v>0</v>
      </c>
    </row>
    <row r="257" spans="1:12">
      <c r="A257" s="507" t="s">
        <v>831</v>
      </c>
      <c r="B257" s="502" t="s">
        <v>832</v>
      </c>
      <c r="C257" s="502" t="s">
        <v>318</v>
      </c>
      <c r="D257" s="502"/>
      <c r="E257" s="108">
        <v>0</v>
      </c>
      <c r="F257" s="108">
        <v>0</v>
      </c>
      <c r="G257" s="108">
        <v>0</v>
      </c>
      <c r="H257" s="108">
        <v>0</v>
      </c>
      <c r="I257" s="108">
        <v>0</v>
      </c>
      <c r="J257" s="108">
        <v>0</v>
      </c>
      <c r="K257" s="108">
        <v>0</v>
      </c>
      <c r="L257" s="111">
        <v>0</v>
      </c>
    </row>
    <row r="258" spans="1:12">
      <c r="A258" s="507" t="s">
        <v>833</v>
      </c>
      <c r="B258" s="502" t="s">
        <v>834</v>
      </c>
      <c r="C258" s="502" t="s">
        <v>318</v>
      </c>
      <c r="D258" s="502"/>
      <c r="E258" s="108">
        <v>0</v>
      </c>
      <c r="F258" s="108">
        <v>0</v>
      </c>
      <c r="G258" s="108">
        <v>0</v>
      </c>
      <c r="H258" s="108">
        <v>0</v>
      </c>
      <c r="I258" s="108">
        <v>0</v>
      </c>
      <c r="J258" s="108">
        <v>0</v>
      </c>
      <c r="K258" s="108">
        <v>0</v>
      </c>
      <c r="L258" s="111">
        <v>0</v>
      </c>
    </row>
    <row r="259" spans="1:12">
      <c r="A259" s="507" t="s">
        <v>835</v>
      </c>
      <c r="B259" s="502" t="s">
        <v>836</v>
      </c>
      <c r="C259" s="502" t="s">
        <v>318</v>
      </c>
      <c r="D259" s="502"/>
      <c r="E259" s="108">
        <v>-32765</v>
      </c>
      <c r="F259" s="108">
        <v>-31786</v>
      </c>
      <c r="G259" s="108">
        <v>0</v>
      </c>
      <c r="H259" s="108">
        <v>-31786</v>
      </c>
      <c r="I259" s="108">
        <v>0</v>
      </c>
      <c r="J259" s="108">
        <v>-31786</v>
      </c>
      <c r="K259" s="108">
        <v>-38600</v>
      </c>
      <c r="L259" s="111">
        <v>-36496</v>
      </c>
    </row>
    <row r="260" spans="1:12">
      <c r="A260" s="507" t="s">
        <v>837</v>
      </c>
      <c r="B260" s="502" t="s">
        <v>838</v>
      </c>
      <c r="C260" s="502" t="s">
        <v>318</v>
      </c>
      <c r="D260" s="502"/>
      <c r="E260" s="108">
        <v>-5344294</v>
      </c>
      <c r="F260" s="108">
        <v>-5344294</v>
      </c>
      <c r="G260" s="108">
        <v>0</v>
      </c>
      <c r="H260" s="108">
        <v>-5344294</v>
      </c>
      <c r="I260" s="108">
        <v>0</v>
      </c>
      <c r="J260" s="108">
        <v>-5344294</v>
      </c>
      <c r="K260" s="108">
        <v>-5344294</v>
      </c>
      <c r="L260" s="111">
        <v>-8344294</v>
      </c>
    </row>
    <row r="261" spans="1:12">
      <c r="A261" s="507" t="s">
        <v>839</v>
      </c>
      <c r="B261" s="502" t="s">
        <v>840</v>
      </c>
      <c r="C261" s="502" t="s">
        <v>318</v>
      </c>
      <c r="D261" s="502"/>
      <c r="E261" s="108">
        <v>-426030.72</v>
      </c>
      <c r="F261" s="108">
        <v>-426030.72</v>
      </c>
      <c r="G261" s="108">
        <v>0</v>
      </c>
      <c r="H261" s="108">
        <v>-426030.72</v>
      </c>
      <c r="I261" s="108">
        <v>0</v>
      </c>
      <c r="J261" s="108">
        <v>-426030.72</v>
      </c>
      <c r="K261" s="108">
        <v>-426030.72</v>
      </c>
      <c r="L261" s="111">
        <v>-426030.72</v>
      </c>
    </row>
    <row r="262" spans="1:12">
      <c r="A262" s="507" t="s">
        <v>841</v>
      </c>
      <c r="B262" s="502" t="s">
        <v>842</v>
      </c>
      <c r="C262" s="502" t="s">
        <v>318</v>
      </c>
      <c r="D262" s="502"/>
      <c r="E262" s="108">
        <v>0</v>
      </c>
      <c r="F262" s="108">
        <v>0</v>
      </c>
      <c r="G262" s="108">
        <v>0</v>
      </c>
      <c r="H262" s="108">
        <v>0</v>
      </c>
      <c r="I262" s="108">
        <v>0</v>
      </c>
      <c r="J262" s="108">
        <v>0</v>
      </c>
      <c r="K262" s="108">
        <v>0</v>
      </c>
      <c r="L262" s="111">
        <v>0</v>
      </c>
    </row>
    <row r="263" spans="1:12">
      <c r="A263" s="507" t="s">
        <v>843</v>
      </c>
      <c r="B263" s="502" t="s">
        <v>844</v>
      </c>
      <c r="C263" s="502" t="s">
        <v>318</v>
      </c>
      <c r="D263" s="502"/>
      <c r="E263" s="108">
        <v>1133.7</v>
      </c>
      <c r="F263" s="108">
        <v>1452.1</v>
      </c>
      <c r="G263" s="108">
        <v>0</v>
      </c>
      <c r="H263" s="108">
        <v>1452.1</v>
      </c>
      <c r="I263" s="108">
        <v>0</v>
      </c>
      <c r="J263" s="108">
        <v>1452.1</v>
      </c>
      <c r="K263" s="108">
        <v>810.43</v>
      </c>
      <c r="L263" s="111">
        <v>106.56</v>
      </c>
    </row>
    <row r="264" spans="1:12">
      <c r="A264" s="507" t="s">
        <v>845</v>
      </c>
      <c r="B264" s="502" t="s">
        <v>846</v>
      </c>
      <c r="C264" s="502" t="s">
        <v>318</v>
      </c>
      <c r="D264" s="502"/>
      <c r="E264" s="108">
        <v>0</v>
      </c>
      <c r="F264" s="108">
        <v>0</v>
      </c>
      <c r="G264" s="108">
        <v>0</v>
      </c>
      <c r="H264" s="108">
        <v>0</v>
      </c>
      <c r="I264" s="108">
        <v>0</v>
      </c>
      <c r="J264" s="108">
        <v>0</v>
      </c>
      <c r="K264" s="108">
        <v>0</v>
      </c>
      <c r="L264" s="111">
        <v>0</v>
      </c>
    </row>
    <row r="265" spans="1:12">
      <c r="A265" s="507" t="s">
        <v>847</v>
      </c>
      <c r="B265" s="502" t="s">
        <v>846</v>
      </c>
      <c r="C265" s="502" t="s">
        <v>318</v>
      </c>
      <c r="D265" s="502"/>
      <c r="E265" s="108">
        <v>0</v>
      </c>
      <c r="F265" s="108">
        <v>0</v>
      </c>
      <c r="G265" s="108">
        <v>0</v>
      </c>
      <c r="H265" s="108">
        <v>0</v>
      </c>
      <c r="I265" s="108">
        <v>0</v>
      </c>
      <c r="J265" s="108">
        <v>0</v>
      </c>
      <c r="K265" s="108">
        <v>0</v>
      </c>
      <c r="L265" s="111">
        <v>0</v>
      </c>
    </row>
    <row r="266" spans="1:12">
      <c r="A266" s="507" t="s">
        <v>848</v>
      </c>
      <c r="B266" s="502" t="s">
        <v>849</v>
      </c>
      <c r="C266" s="502" t="s">
        <v>318</v>
      </c>
      <c r="D266" s="502"/>
      <c r="E266" s="108">
        <v>967</v>
      </c>
      <c r="F266" s="108">
        <v>967</v>
      </c>
      <c r="G266" s="108">
        <v>0</v>
      </c>
      <c r="H266" s="108">
        <v>967</v>
      </c>
      <c r="I266" s="108">
        <v>0</v>
      </c>
      <c r="J266" s="108">
        <v>967</v>
      </c>
      <c r="K266" s="108">
        <v>967</v>
      </c>
      <c r="L266" s="111">
        <v>967</v>
      </c>
    </row>
    <row r="267" spans="1:12">
      <c r="A267" s="507" t="s">
        <v>850</v>
      </c>
      <c r="B267" s="502" t="s">
        <v>851</v>
      </c>
      <c r="C267" s="502" t="s">
        <v>318</v>
      </c>
      <c r="D267" s="502"/>
      <c r="E267" s="108">
        <v>0</v>
      </c>
      <c r="F267" s="108">
        <v>0</v>
      </c>
      <c r="G267" s="108">
        <v>0</v>
      </c>
      <c r="H267" s="108">
        <v>0</v>
      </c>
      <c r="I267" s="108">
        <v>0</v>
      </c>
      <c r="J267" s="108">
        <v>0</v>
      </c>
      <c r="K267" s="108">
        <v>0</v>
      </c>
      <c r="L267" s="111">
        <v>0</v>
      </c>
    </row>
    <row r="268" spans="1:12">
      <c r="A268" s="507" t="s">
        <v>852</v>
      </c>
      <c r="B268" s="502" t="s">
        <v>853</v>
      </c>
      <c r="C268" s="502" t="s">
        <v>318</v>
      </c>
      <c r="D268" s="502"/>
      <c r="E268" s="108">
        <v>-30</v>
      </c>
      <c r="F268" s="108">
        <v>-30</v>
      </c>
      <c r="G268" s="108">
        <v>0</v>
      </c>
      <c r="H268" s="108">
        <v>-30</v>
      </c>
      <c r="I268" s="108">
        <v>0</v>
      </c>
      <c r="J268" s="108">
        <v>-30</v>
      </c>
      <c r="K268" s="108">
        <v>-30</v>
      </c>
      <c r="L268" s="111">
        <v>-30</v>
      </c>
    </row>
    <row r="269" spans="1:12">
      <c r="A269" s="507" t="s">
        <v>854</v>
      </c>
      <c r="B269" s="502" t="s">
        <v>855</v>
      </c>
      <c r="C269" s="502" t="s">
        <v>318</v>
      </c>
      <c r="D269" s="502"/>
      <c r="E269" s="108">
        <v>0</v>
      </c>
      <c r="F269" s="108">
        <v>0</v>
      </c>
      <c r="G269" s="108">
        <v>0</v>
      </c>
      <c r="H269" s="108">
        <v>0</v>
      </c>
      <c r="I269" s="108">
        <v>0</v>
      </c>
      <c r="J269" s="108">
        <v>0</v>
      </c>
      <c r="K269" s="108">
        <v>0</v>
      </c>
      <c r="L269" s="111">
        <v>0</v>
      </c>
    </row>
    <row r="270" spans="1:12">
      <c r="A270" s="507" t="s">
        <v>856</v>
      </c>
      <c r="B270" s="502" t="s">
        <v>857</v>
      </c>
      <c r="C270" s="502" t="s">
        <v>319</v>
      </c>
      <c r="D270" s="502"/>
      <c r="E270" s="109">
        <v>-5565004.3399999999</v>
      </c>
      <c r="F270" s="109">
        <v>0</v>
      </c>
      <c r="G270" s="109">
        <v>0</v>
      </c>
      <c r="H270" s="109">
        <v>0</v>
      </c>
      <c r="I270" s="109">
        <v>-1879216.6</v>
      </c>
      <c r="J270" s="109">
        <v>-1879216.6</v>
      </c>
      <c r="K270" s="109">
        <v>-12547189.960000001</v>
      </c>
      <c r="L270" s="112">
        <v>-7365455</v>
      </c>
    </row>
    <row r="271" spans="1:12">
      <c r="A271" s="501"/>
      <c r="B271" s="502" t="s">
        <v>320</v>
      </c>
      <c r="C271" s="502"/>
      <c r="D271" s="502"/>
      <c r="E271" s="109">
        <v>-1122576050.6900001</v>
      </c>
      <c r="F271" s="109">
        <v>-1108274277.96</v>
      </c>
      <c r="G271" s="109">
        <v>-79152632</v>
      </c>
      <c r="H271" s="109">
        <v>-1187426909.96</v>
      </c>
      <c r="I271" s="109">
        <v>-12223319.470000001</v>
      </c>
      <c r="J271" s="109">
        <v>-1199650229.4300001</v>
      </c>
      <c r="K271" s="109">
        <v>-629905985.73000002</v>
      </c>
      <c r="L271" s="112">
        <v>-1093517080.79</v>
      </c>
    </row>
    <row r="272" spans="1:12">
      <c r="A272" s="501"/>
      <c r="B272" s="502"/>
      <c r="C272" s="502"/>
      <c r="D272" s="502"/>
      <c r="E272" s="108"/>
      <c r="F272" s="108"/>
      <c r="G272" s="108"/>
      <c r="H272" s="108"/>
      <c r="I272" s="108"/>
      <c r="J272" s="108"/>
      <c r="K272" s="108"/>
      <c r="L272" s="111"/>
    </row>
    <row r="273" spans="1:14">
      <c r="A273" s="507" t="s">
        <v>858</v>
      </c>
      <c r="B273" s="502" t="s">
        <v>857</v>
      </c>
      <c r="C273" s="502" t="s">
        <v>321</v>
      </c>
      <c r="D273" s="502"/>
      <c r="E273" s="108">
        <v>-101978101</v>
      </c>
      <c r="F273" s="108">
        <v>-106439295.59999999</v>
      </c>
      <c r="G273" s="108">
        <v>0</v>
      </c>
      <c r="H273" s="108">
        <v>-106439295.59999999</v>
      </c>
      <c r="I273" s="108">
        <v>1879216.6</v>
      </c>
      <c r="J273" s="108">
        <v>-104560079</v>
      </c>
      <c r="K273" s="108">
        <v>-93478228.060000002</v>
      </c>
      <c r="L273" s="111">
        <v>-99396123</v>
      </c>
    </row>
    <row r="274" spans="1:14">
      <c r="A274" s="507" t="s">
        <v>859</v>
      </c>
      <c r="B274" s="502" t="s">
        <v>860</v>
      </c>
      <c r="C274" s="502" t="s">
        <v>322</v>
      </c>
      <c r="D274" s="502"/>
      <c r="E274" s="108">
        <v>0</v>
      </c>
      <c r="F274" s="108">
        <v>-14769669.99</v>
      </c>
      <c r="G274" s="108">
        <v>0</v>
      </c>
      <c r="H274" s="108">
        <v>-14769669.99</v>
      </c>
      <c r="I274" s="108">
        <v>14769669.99</v>
      </c>
      <c r="J274" s="108">
        <v>0</v>
      </c>
      <c r="K274" s="108">
        <v>0</v>
      </c>
      <c r="L274" s="111">
        <v>0</v>
      </c>
    </row>
    <row r="275" spans="1:14">
      <c r="A275" s="507" t="s">
        <v>861</v>
      </c>
      <c r="B275" s="502" t="s">
        <v>862</v>
      </c>
      <c r="C275" s="502" t="s">
        <v>323</v>
      </c>
      <c r="D275" s="502"/>
      <c r="E275" s="109">
        <v>0</v>
      </c>
      <c r="F275" s="109">
        <v>0</v>
      </c>
      <c r="G275" s="109">
        <v>0</v>
      </c>
      <c r="H275" s="109">
        <v>0</v>
      </c>
      <c r="I275" s="109">
        <v>0</v>
      </c>
      <c r="J275" s="109">
        <v>0</v>
      </c>
      <c r="K275" s="109">
        <v>0</v>
      </c>
      <c r="L275" s="112">
        <v>0</v>
      </c>
    </row>
    <row r="276" spans="1:14">
      <c r="A276" s="501"/>
      <c r="B276" s="502" t="s">
        <v>324</v>
      </c>
      <c r="C276" s="502"/>
      <c r="D276" s="502"/>
      <c r="E276" s="109">
        <v>-1224554151.6900001</v>
      </c>
      <c r="F276" s="109">
        <v>-1229483243.55</v>
      </c>
      <c r="G276" s="109">
        <v>-79152632</v>
      </c>
      <c r="H276" s="109">
        <v>-1308635875.55</v>
      </c>
      <c r="I276" s="109">
        <v>4425567.12</v>
      </c>
      <c r="J276" s="109">
        <v>-1304210308.4300001</v>
      </c>
      <c r="K276" s="109">
        <v>-723384213.78999996</v>
      </c>
      <c r="L276" s="112">
        <v>-1192913203.79</v>
      </c>
    </row>
    <row r="277" spans="1:14">
      <c r="A277" s="501"/>
      <c r="B277" s="502"/>
      <c r="C277" s="502"/>
      <c r="D277" s="502"/>
      <c r="E277" s="108"/>
      <c r="F277" s="108"/>
      <c r="G277" s="108"/>
      <c r="H277" s="108"/>
      <c r="I277" s="108"/>
      <c r="J277" s="108"/>
      <c r="K277" s="108"/>
      <c r="L277" s="111"/>
    </row>
    <row r="278" spans="1:14">
      <c r="A278" s="507" t="s">
        <v>863</v>
      </c>
      <c r="B278" s="502" t="s">
        <v>864</v>
      </c>
      <c r="C278" s="502" t="s">
        <v>325</v>
      </c>
      <c r="D278" s="502"/>
      <c r="E278" s="108">
        <v>-639997880</v>
      </c>
      <c r="F278" s="108">
        <v>-639997880</v>
      </c>
      <c r="G278" s="108">
        <v>0</v>
      </c>
      <c r="H278" s="108">
        <v>-639997880</v>
      </c>
      <c r="I278" s="108">
        <v>0</v>
      </c>
      <c r="J278" s="108">
        <v>-639997880</v>
      </c>
      <c r="K278" s="108">
        <v>-639997880</v>
      </c>
      <c r="L278" s="111">
        <v>-639997880</v>
      </c>
    </row>
    <row r="279" spans="1:14">
      <c r="A279" s="507" t="s">
        <v>865</v>
      </c>
      <c r="B279" s="502" t="s">
        <v>866</v>
      </c>
      <c r="C279" s="502" t="s">
        <v>325</v>
      </c>
      <c r="D279" s="502"/>
      <c r="E279" s="108">
        <v>0</v>
      </c>
      <c r="F279" s="108">
        <v>0</v>
      </c>
      <c r="G279" s="108">
        <v>0</v>
      </c>
      <c r="H279" s="108">
        <v>0</v>
      </c>
      <c r="I279" s="108">
        <v>0</v>
      </c>
      <c r="J279" s="108">
        <v>0</v>
      </c>
      <c r="K279" s="108">
        <v>0</v>
      </c>
      <c r="L279" s="111">
        <v>0</v>
      </c>
    </row>
    <row r="280" spans="1:14">
      <c r="A280" s="507" t="s">
        <v>867</v>
      </c>
      <c r="B280" s="502" t="s">
        <v>868</v>
      </c>
      <c r="C280" s="502" t="s">
        <v>325</v>
      </c>
      <c r="D280" s="502"/>
      <c r="E280" s="108">
        <v>0</v>
      </c>
      <c r="F280" s="108">
        <v>0</v>
      </c>
      <c r="G280" s="108">
        <v>0</v>
      </c>
      <c r="H280" s="108">
        <v>0</v>
      </c>
      <c r="I280" s="108">
        <v>0</v>
      </c>
      <c r="J280" s="108">
        <v>0</v>
      </c>
      <c r="K280" s="108">
        <v>0</v>
      </c>
      <c r="L280" s="111">
        <v>0</v>
      </c>
    </row>
    <row r="281" spans="1:14">
      <c r="A281" s="507" t="s">
        <v>869</v>
      </c>
      <c r="B281" s="502" t="s">
        <v>870</v>
      </c>
      <c r="C281" s="502" t="s">
        <v>326</v>
      </c>
      <c r="D281" s="502"/>
      <c r="E281" s="108">
        <v>-63999988</v>
      </c>
      <c r="F281" s="108">
        <v>-63999988</v>
      </c>
      <c r="G281" s="108">
        <v>0</v>
      </c>
      <c r="H281" s="108">
        <v>-63999988</v>
      </c>
      <c r="I281" s="108">
        <v>0</v>
      </c>
      <c r="J281" s="108">
        <v>-63999988</v>
      </c>
      <c r="K281" s="108">
        <v>-63999988</v>
      </c>
      <c r="L281" s="111">
        <v>-63999988</v>
      </c>
    </row>
    <row r="282" spans="1:14">
      <c r="A282" s="507" t="s">
        <v>871</v>
      </c>
      <c r="B282" s="502" t="s">
        <v>872</v>
      </c>
      <c r="C282" s="502" t="s">
        <v>327</v>
      </c>
      <c r="D282" s="502"/>
      <c r="E282" s="108">
        <v>-5118452465.3500004</v>
      </c>
      <c r="F282" s="108">
        <v>-5118452465.3500004</v>
      </c>
      <c r="G282" s="108">
        <v>0</v>
      </c>
      <c r="H282" s="108">
        <v>-5118452465.3500004</v>
      </c>
      <c r="I282" s="108">
        <v>0</v>
      </c>
      <c r="J282" s="108">
        <v>-5118452465.3500004</v>
      </c>
      <c r="K282" s="108">
        <v>-4877767301.6499996</v>
      </c>
      <c r="L282" s="111">
        <v>-4880072062.4499998</v>
      </c>
    </row>
    <row r="283" spans="1:14">
      <c r="A283" s="507" t="s">
        <v>873</v>
      </c>
      <c r="B283" s="502" t="s">
        <v>874</v>
      </c>
      <c r="C283" s="502" t="s">
        <v>327</v>
      </c>
      <c r="D283" s="502"/>
      <c r="E283" s="108">
        <v>2808189570.5700002</v>
      </c>
      <c r="F283" s="108">
        <v>2955388507.9699998</v>
      </c>
      <c r="G283" s="108">
        <v>0</v>
      </c>
      <c r="H283" s="108">
        <v>2955388507.9699998</v>
      </c>
      <c r="I283" s="108">
        <v>0</v>
      </c>
      <c r="J283" s="108">
        <v>2955388507.9699998</v>
      </c>
      <c r="K283" s="108">
        <v>2808189570.5700002</v>
      </c>
      <c r="L283" s="111">
        <v>2808189570.5700002</v>
      </c>
      <c r="N283" s="513">
        <f>L283-J283</f>
        <v>-147198937.39999962</v>
      </c>
    </row>
    <row r="284" spans="1:14">
      <c r="A284" s="507" t="s">
        <v>875</v>
      </c>
      <c r="B284" s="502" t="s">
        <v>876</v>
      </c>
      <c r="C284" s="502" t="s">
        <v>327</v>
      </c>
      <c r="D284" s="502"/>
      <c r="E284" s="108">
        <v>0</v>
      </c>
      <c r="F284" s="108">
        <v>0</v>
      </c>
      <c r="G284" s="108">
        <v>0</v>
      </c>
      <c r="H284" s="108">
        <v>0</v>
      </c>
      <c r="I284" s="108">
        <v>0</v>
      </c>
      <c r="J284" s="108">
        <v>0</v>
      </c>
      <c r="K284" s="108">
        <v>0</v>
      </c>
      <c r="L284" s="111">
        <v>0</v>
      </c>
    </row>
    <row r="285" spans="1:14">
      <c r="A285" s="507" t="s">
        <v>877</v>
      </c>
      <c r="B285" s="502" t="s">
        <v>878</v>
      </c>
      <c r="C285" s="502" t="s">
        <v>327</v>
      </c>
      <c r="D285" s="502"/>
      <c r="E285" s="108">
        <v>0</v>
      </c>
      <c r="F285" s="108">
        <v>0</v>
      </c>
      <c r="G285" s="108">
        <v>0</v>
      </c>
      <c r="H285" s="108">
        <v>0</v>
      </c>
      <c r="I285" s="108">
        <v>0</v>
      </c>
      <c r="J285" s="108">
        <v>0</v>
      </c>
      <c r="K285" s="108">
        <v>0</v>
      </c>
      <c r="L285" s="111">
        <v>0</v>
      </c>
    </row>
    <row r="286" spans="1:14">
      <c r="A286" s="507" t="s">
        <v>879</v>
      </c>
      <c r="B286" s="502" t="s">
        <v>880</v>
      </c>
      <c r="C286" s="502" t="s">
        <v>327</v>
      </c>
      <c r="D286" s="502"/>
      <c r="E286" s="108">
        <v>0</v>
      </c>
      <c r="F286" s="108">
        <v>0</v>
      </c>
      <c r="G286" s="108">
        <v>0</v>
      </c>
      <c r="H286" s="108">
        <v>0</v>
      </c>
      <c r="I286" s="108">
        <v>0</v>
      </c>
      <c r="J286" s="108">
        <v>0</v>
      </c>
      <c r="K286" s="108">
        <v>0</v>
      </c>
      <c r="L286" s="111">
        <v>0</v>
      </c>
    </row>
    <row r="287" spans="1:14">
      <c r="A287" s="501"/>
      <c r="B287" s="502" t="s">
        <v>328</v>
      </c>
      <c r="C287" s="502"/>
      <c r="D287" s="502"/>
      <c r="E287" s="109">
        <v>-80432722.890000001</v>
      </c>
      <c r="F287" s="109">
        <v>-144305773.56999999</v>
      </c>
      <c r="G287" s="109">
        <v>2845015.2</v>
      </c>
      <c r="H287" s="109">
        <v>-141460758.37</v>
      </c>
      <c r="I287" s="109">
        <v>0</v>
      </c>
      <c r="J287" s="109">
        <v>-141460758.37</v>
      </c>
      <c r="K287" s="109">
        <v>-97578667.290000007</v>
      </c>
      <c r="L287" s="112">
        <v>-238380402.90000001</v>
      </c>
    </row>
    <row r="288" spans="1:14">
      <c r="A288" s="501"/>
      <c r="B288" s="502" t="s">
        <v>329</v>
      </c>
      <c r="C288" s="502"/>
      <c r="D288" s="502"/>
      <c r="E288" s="109">
        <v>-3094693485.6700001</v>
      </c>
      <c r="F288" s="109">
        <v>-3011367598.9499998</v>
      </c>
      <c r="G288" s="109">
        <v>2845015.2</v>
      </c>
      <c r="H288" s="109">
        <v>-3008522583.75</v>
      </c>
      <c r="I288" s="109">
        <v>0</v>
      </c>
      <c r="J288" s="109">
        <v>-3008522583.75</v>
      </c>
      <c r="K288" s="109">
        <v>-2871154266.3699999</v>
      </c>
      <c r="L288" s="112">
        <v>-3014260762.7800002</v>
      </c>
    </row>
    <row r="289" spans="1:12">
      <c r="A289" s="501"/>
      <c r="B289" s="502"/>
      <c r="C289" s="502"/>
      <c r="D289" s="502"/>
      <c r="E289" s="108"/>
      <c r="F289" s="108"/>
      <c r="G289" s="108"/>
      <c r="H289" s="108"/>
      <c r="I289" s="108"/>
      <c r="J289" s="108"/>
      <c r="K289" s="108"/>
      <c r="L289" s="111"/>
    </row>
    <row r="290" spans="1:12" ht="15" thickBot="1">
      <c r="A290" s="501"/>
      <c r="B290" s="502" t="s">
        <v>330</v>
      </c>
      <c r="C290" s="502"/>
      <c r="D290" s="502"/>
      <c r="E290" s="110">
        <v>-4319247637.3599997</v>
      </c>
      <c r="F290" s="110">
        <v>-4240850842.5</v>
      </c>
      <c r="G290" s="110">
        <v>-76307616.799999997</v>
      </c>
      <c r="H290" s="110">
        <v>-4317158459.3000002</v>
      </c>
      <c r="I290" s="110">
        <v>4425567.12</v>
      </c>
      <c r="J290" s="110">
        <v>-4312732892.1800003</v>
      </c>
      <c r="K290" s="110">
        <v>-3594538480.1599998</v>
      </c>
      <c r="L290" s="113">
        <v>-4207173966.5700002</v>
      </c>
    </row>
    <row r="291" spans="1:12" ht="15" thickTop="1">
      <c r="A291" s="501"/>
      <c r="B291" s="502"/>
      <c r="C291" s="502"/>
      <c r="D291" s="502"/>
      <c r="E291" s="108"/>
      <c r="F291" s="108"/>
      <c r="G291" s="108"/>
      <c r="H291" s="108"/>
      <c r="I291" s="108"/>
      <c r="J291" s="108"/>
      <c r="K291" s="108"/>
      <c r="L291" s="111"/>
    </row>
    <row r="292" spans="1:12">
      <c r="A292" s="507" t="s">
        <v>881</v>
      </c>
      <c r="B292" s="502" t="s">
        <v>882</v>
      </c>
      <c r="C292" s="502" t="s">
        <v>331</v>
      </c>
      <c r="D292" s="502"/>
      <c r="E292" s="108">
        <v>-1249838529.04</v>
      </c>
      <c r="F292" s="108">
        <v>-2266162794.2800002</v>
      </c>
      <c r="G292" s="108">
        <v>0</v>
      </c>
      <c r="H292" s="108">
        <v>-2266162794.2800002</v>
      </c>
      <c r="I292" s="108">
        <v>-174230320.63</v>
      </c>
      <c r="J292" s="108">
        <v>-2440393114.9099998</v>
      </c>
      <c r="K292" s="108">
        <v>-1885981889.9200001</v>
      </c>
      <c r="L292" s="111">
        <v>-4060856577.8400002</v>
      </c>
    </row>
    <row r="293" spans="1:12">
      <c r="A293" s="507" t="s">
        <v>883</v>
      </c>
      <c r="B293" s="502" t="s">
        <v>884</v>
      </c>
      <c r="C293" s="502" t="s">
        <v>331</v>
      </c>
      <c r="D293" s="502"/>
      <c r="E293" s="108">
        <v>0</v>
      </c>
      <c r="F293" s="108">
        <v>0</v>
      </c>
      <c r="G293" s="108">
        <v>0</v>
      </c>
      <c r="H293" s="108">
        <v>0</v>
      </c>
      <c r="I293" s="108">
        <v>0</v>
      </c>
      <c r="J293" s="108">
        <v>0</v>
      </c>
      <c r="K293" s="108">
        <v>5355.82</v>
      </c>
      <c r="L293" s="111">
        <v>5355.82</v>
      </c>
    </row>
    <row r="294" spans="1:12">
      <c r="A294" s="507" t="s">
        <v>885</v>
      </c>
      <c r="B294" s="502" t="s">
        <v>886</v>
      </c>
      <c r="C294" s="502" t="s">
        <v>331</v>
      </c>
      <c r="D294" s="502"/>
      <c r="E294" s="108">
        <v>-46144509.289999999</v>
      </c>
      <c r="F294" s="108">
        <v>-95814282.349999994</v>
      </c>
      <c r="G294" s="108">
        <v>0</v>
      </c>
      <c r="H294" s="108">
        <v>-95814282.349999994</v>
      </c>
      <c r="I294" s="108">
        <v>0</v>
      </c>
      <c r="J294" s="108">
        <v>-95814282.349999994</v>
      </c>
      <c r="K294" s="108">
        <v>-73276122.209999993</v>
      </c>
      <c r="L294" s="111">
        <v>-158961044.97</v>
      </c>
    </row>
    <row r="295" spans="1:12">
      <c r="A295" s="507" t="s">
        <v>887</v>
      </c>
      <c r="B295" s="502" t="s">
        <v>888</v>
      </c>
      <c r="C295" s="502" t="s">
        <v>331</v>
      </c>
      <c r="D295" s="502"/>
      <c r="E295" s="108">
        <v>0</v>
      </c>
      <c r="F295" s="108">
        <v>0</v>
      </c>
      <c r="G295" s="108">
        <v>0</v>
      </c>
      <c r="H295" s="108">
        <v>0</v>
      </c>
      <c r="I295" s="108">
        <v>0</v>
      </c>
      <c r="J295" s="108">
        <v>0</v>
      </c>
      <c r="K295" s="108">
        <v>0</v>
      </c>
      <c r="L295" s="111">
        <v>0</v>
      </c>
    </row>
    <row r="296" spans="1:12">
      <c r="A296" s="507" t="s">
        <v>889</v>
      </c>
      <c r="B296" s="502" t="s">
        <v>890</v>
      </c>
      <c r="C296" s="502" t="s">
        <v>331</v>
      </c>
      <c r="D296" s="502"/>
      <c r="E296" s="108">
        <v>1517050.25</v>
      </c>
      <c r="F296" s="108">
        <v>5392125.0800000001</v>
      </c>
      <c r="G296" s="108">
        <v>0</v>
      </c>
      <c r="H296" s="108">
        <v>5392125.0800000001</v>
      </c>
      <c r="I296" s="108">
        <v>0</v>
      </c>
      <c r="J296" s="108">
        <v>5392125.0800000001</v>
      </c>
      <c r="K296" s="108">
        <v>3321822.82</v>
      </c>
      <c r="L296" s="111">
        <v>8639876.7799999993</v>
      </c>
    </row>
    <row r="297" spans="1:12">
      <c r="A297" s="507" t="s">
        <v>891</v>
      </c>
      <c r="B297" s="502" t="s">
        <v>892</v>
      </c>
      <c r="C297" s="502" t="s">
        <v>331</v>
      </c>
      <c r="D297" s="502"/>
      <c r="E297" s="108">
        <v>0</v>
      </c>
      <c r="F297" s="108">
        <v>0</v>
      </c>
      <c r="G297" s="108">
        <v>0</v>
      </c>
      <c r="H297" s="108">
        <v>0</v>
      </c>
      <c r="I297" s="108">
        <v>0</v>
      </c>
      <c r="J297" s="108">
        <v>0</v>
      </c>
      <c r="K297" s="108">
        <v>51086.7</v>
      </c>
      <c r="L297" s="111">
        <v>113936.55</v>
      </c>
    </row>
    <row r="298" spans="1:12">
      <c r="A298" s="507" t="s">
        <v>893</v>
      </c>
      <c r="B298" s="502" t="s">
        <v>894</v>
      </c>
      <c r="C298" s="502" t="s">
        <v>331</v>
      </c>
      <c r="D298" s="502"/>
      <c r="E298" s="108">
        <v>-14618283.15</v>
      </c>
      <c r="F298" s="108">
        <v>-29510027.550000001</v>
      </c>
      <c r="G298" s="108">
        <v>0</v>
      </c>
      <c r="H298" s="108">
        <v>-29510027.550000001</v>
      </c>
      <c r="I298" s="108">
        <v>0</v>
      </c>
      <c r="J298" s="108">
        <v>-29510027.550000001</v>
      </c>
      <c r="K298" s="108">
        <v>-20785260.469999999</v>
      </c>
      <c r="L298" s="111">
        <v>-53654657.799999997</v>
      </c>
    </row>
    <row r="299" spans="1:12">
      <c r="A299" s="507" t="s">
        <v>895</v>
      </c>
      <c r="B299" s="502" t="s">
        <v>896</v>
      </c>
      <c r="C299" s="502" t="s">
        <v>331</v>
      </c>
      <c r="D299" s="502"/>
      <c r="E299" s="108">
        <v>-196058.66</v>
      </c>
      <c r="F299" s="108">
        <v>-196058.66</v>
      </c>
      <c r="G299" s="108">
        <v>0</v>
      </c>
      <c r="H299" s="108">
        <v>-196058.66</v>
      </c>
      <c r="I299" s="108">
        <v>0</v>
      </c>
      <c r="J299" s="108">
        <v>-196058.66</v>
      </c>
      <c r="K299" s="108">
        <v>-1369633.79</v>
      </c>
      <c r="L299" s="111">
        <v>-1423646.86</v>
      </c>
    </row>
    <row r="300" spans="1:12">
      <c r="A300" s="507" t="s">
        <v>897</v>
      </c>
      <c r="B300" s="502" t="s">
        <v>898</v>
      </c>
      <c r="C300" s="502" t="s">
        <v>331</v>
      </c>
      <c r="D300" s="502"/>
      <c r="E300" s="108">
        <v>0</v>
      </c>
      <c r="F300" s="108">
        <v>0</v>
      </c>
      <c r="G300" s="108">
        <v>0</v>
      </c>
      <c r="H300" s="108">
        <v>0</v>
      </c>
      <c r="I300" s="108">
        <v>0</v>
      </c>
      <c r="J300" s="108">
        <v>0</v>
      </c>
      <c r="K300" s="108">
        <v>0</v>
      </c>
      <c r="L300" s="111">
        <v>0</v>
      </c>
    </row>
    <row r="301" spans="1:12">
      <c r="A301" s="507" t="s">
        <v>899</v>
      </c>
      <c r="B301" s="502" t="s">
        <v>900</v>
      </c>
      <c r="C301" s="502" t="s">
        <v>331</v>
      </c>
      <c r="D301" s="502"/>
      <c r="E301" s="108">
        <v>0</v>
      </c>
      <c r="F301" s="108">
        <v>0</v>
      </c>
      <c r="G301" s="108">
        <v>0</v>
      </c>
      <c r="H301" s="108">
        <v>0</v>
      </c>
      <c r="I301" s="108">
        <v>0</v>
      </c>
      <c r="J301" s="108">
        <v>0</v>
      </c>
      <c r="K301" s="108">
        <v>0</v>
      </c>
      <c r="L301" s="111">
        <v>0</v>
      </c>
    </row>
    <row r="302" spans="1:12">
      <c r="A302" s="507" t="s">
        <v>901</v>
      </c>
      <c r="B302" s="502" t="s">
        <v>902</v>
      </c>
      <c r="C302" s="502" t="s">
        <v>331</v>
      </c>
      <c r="D302" s="502"/>
      <c r="E302" s="108">
        <v>0</v>
      </c>
      <c r="F302" s="108">
        <v>0</v>
      </c>
      <c r="G302" s="108">
        <v>0</v>
      </c>
      <c r="H302" s="108">
        <v>0</v>
      </c>
      <c r="I302" s="108">
        <v>0</v>
      </c>
      <c r="J302" s="108">
        <v>0</v>
      </c>
      <c r="K302" s="108">
        <v>0</v>
      </c>
      <c r="L302" s="111">
        <v>0</v>
      </c>
    </row>
    <row r="303" spans="1:12">
      <c r="A303" s="507" t="s">
        <v>903</v>
      </c>
      <c r="B303" s="502" t="s">
        <v>904</v>
      </c>
      <c r="C303" s="502" t="s">
        <v>331</v>
      </c>
      <c r="D303" s="502"/>
      <c r="E303" s="108">
        <v>0</v>
      </c>
      <c r="F303" s="108">
        <v>0</v>
      </c>
      <c r="G303" s="108">
        <v>0</v>
      </c>
      <c r="H303" s="108">
        <v>0</v>
      </c>
      <c r="I303" s="108">
        <v>0</v>
      </c>
      <c r="J303" s="108">
        <v>0</v>
      </c>
      <c r="K303" s="108">
        <v>0</v>
      </c>
      <c r="L303" s="111">
        <v>0</v>
      </c>
    </row>
    <row r="304" spans="1:12">
      <c r="A304" s="507" t="s">
        <v>905</v>
      </c>
      <c r="B304" s="502" t="s">
        <v>906</v>
      </c>
      <c r="C304" s="502" t="s">
        <v>332</v>
      </c>
      <c r="D304" s="502"/>
      <c r="E304" s="108">
        <v>0</v>
      </c>
      <c r="F304" s="108">
        <v>0</v>
      </c>
      <c r="G304" s="108">
        <v>0</v>
      </c>
      <c r="H304" s="108">
        <v>0</v>
      </c>
      <c r="I304" s="108">
        <v>0</v>
      </c>
      <c r="J304" s="108">
        <v>0</v>
      </c>
      <c r="K304" s="108">
        <v>0</v>
      </c>
      <c r="L304" s="111">
        <v>0</v>
      </c>
    </row>
    <row r="305" spans="1:12">
      <c r="A305" s="507" t="s">
        <v>907</v>
      </c>
      <c r="B305" s="502" t="s">
        <v>886</v>
      </c>
      <c r="C305" s="502" t="s">
        <v>332</v>
      </c>
      <c r="D305" s="502"/>
      <c r="E305" s="108">
        <v>0</v>
      </c>
      <c r="F305" s="108">
        <v>0</v>
      </c>
      <c r="G305" s="108">
        <v>0</v>
      </c>
      <c r="H305" s="108">
        <v>0</v>
      </c>
      <c r="I305" s="108">
        <v>0</v>
      </c>
      <c r="J305" s="108">
        <v>0</v>
      </c>
      <c r="K305" s="108">
        <v>0</v>
      </c>
      <c r="L305" s="111">
        <v>0</v>
      </c>
    </row>
    <row r="306" spans="1:12">
      <c r="A306" s="507" t="s">
        <v>908</v>
      </c>
      <c r="B306" s="502" t="s">
        <v>909</v>
      </c>
      <c r="C306" s="502" t="s">
        <v>332</v>
      </c>
      <c r="D306" s="502"/>
      <c r="E306" s="108">
        <v>-89409099.760000005</v>
      </c>
      <c r="F306" s="108">
        <v>-340047431.80000001</v>
      </c>
      <c r="G306" s="108">
        <v>0</v>
      </c>
      <c r="H306" s="108">
        <v>-340047431.80000001</v>
      </c>
      <c r="I306" s="108">
        <v>174230320.63</v>
      </c>
      <c r="J306" s="108">
        <v>-165817111.16999999</v>
      </c>
      <c r="K306" s="108">
        <v>-153135558.75</v>
      </c>
      <c r="L306" s="111">
        <v>-303728327.69</v>
      </c>
    </row>
    <row r="307" spans="1:12">
      <c r="A307" s="507" t="s">
        <v>910</v>
      </c>
      <c r="B307" s="502" t="s">
        <v>911</v>
      </c>
      <c r="C307" s="502" t="s">
        <v>332</v>
      </c>
      <c r="D307" s="502"/>
      <c r="E307" s="108">
        <v>0</v>
      </c>
      <c r="F307" s="108">
        <v>0</v>
      </c>
      <c r="G307" s="108">
        <v>0</v>
      </c>
      <c r="H307" s="108">
        <v>0</v>
      </c>
      <c r="I307" s="108">
        <v>0</v>
      </c>
      <c r="J307" s="108">
        <v>0</v>
      </c>
      <c r="K307" s="108">
        <v>0</v>
      </c>
      <c r="L307" s="111">
        <v>0</v>
      </c>
    </row>
    <row r="308" spans="1:12">
      <c r="A308" s="507" t="s">
        <v>912</v>
      </c>
      <c r="B308" s="502" t="s">
        <v>913</v>
      </c>
      <c r="C308" s="502" t="s">
        <v>332</v>
      </c>
      <c r="D308" s="502"/>
      <c r="E308" s="108">
        <v>0</v>
      </c>
      <c r="F308" s="108">
        <v>0</v>
      </c>
      <c r="G308" s="108">
        <v>0</v>
      </c>
      <c r="H308" s="108">
        <v>0</v>
      </c>
      <c r="I308" s="108">
        <v>0</v>
      </c>
      <c r="J308" s="108">
        <v>0</v>
      </c>
      <c r="K308" s="108">
        <v>87582.24</v>
      </c>
      <c r="L308" s="111">
        <v>87582.24</v>
      </c>
    </row>
    <row r="309" spans="1:12">
      <c r="A309" s="507" t="s">
        <v>914</v>
      </c>
      <c r="B309" s="502" t="s">
        <v>915</v>
      </c>
      <c r="C309" s="502" t="s">
        <v>333</v>
      </c>
      <c r="D309" s="502"/>
      <c r="E309" s="108">
        <v>-17854006.77</v>
      </c>
      <c r="F309" s="108">
        <v>-33066597.260000002</v>
      </c>
      <c r="G309" s="108">
        <v>0</v>
      </c>
      <c r="H309" s="108">
        <v>-33066597.260000002</v>
      </c>
      <c r="I309" s="108">
        <v>0</v>
      </c>
      <c r="J309" s="108">
        <v>-33066597.260000002</v>
      </c>
      <c r="K309" s="108">
        <v>-30181130.280000001</v>
      </c>
      <c r="L309" s="111">
        <v>-60016437.310000002</v>
      </c>
    </row>
    <row r="310" spans="1:12">
      <c r="A310" s="507" t="s">
        <v>916</v>
      </c>
      <c r="B310" s="502" t="s">
        <v>917</v>
      </c>
      <c r="C310" s="502" t="s">
        <v>333</v>
      </c>
      <c r="D310" s="502"/>
      <c r="E310" s="108">
        <v>-46084.12</v>
      </c>
      <c r="F310" s="108">
        <v>-88383.2</v>
      </c>
      <c r="G310" s="108">
        <v>0</v>
      </c>
      <c r="H310" s="108">
        <v>-88383.2</v>
      </c>
      <c r="I310" s="108">
        <v>0</v>
      </c>
      <c r="J310" s="108">
        <v>-88383.2</v>
      </c>
      <c r="K310" s="108">
        <v>-105814.06</v>
      </c>
      <c r="L310" s="111">
        <v>-195486.95</v>
      </c>
    </row>
    <row r="311" spans="1:12">
      <c r="A311" s="507" t="s">
        <v>918</v>
      </c>
      <c r="B311" s="502" t="s">
        <v>919</v>
      </c>
      <c r="C311" s="502" t="s">
        <v>334</v>
      </c>
      <c r="D311" s="502"/>
      <c r="E311" s="108">
        <v>-1805908.7</v>
      </c>
      <c r="F311" s="108">
        <v>-3282742.68</v>
      </c>
      <c r="G311" s="108">
        <v>0</v>
      </c>
      <c r="H311" s="108">
        <v>-3282742.68</v>
      </c>
      <c r="I311" s="108">
        <v>0</v>
      </c>
      <c r="J311" s="108">
        <v>-3282742.68</v>
      </c>
      <c r="K311" s="108">
        <v>-1802977.3</v>
      </c>
      <c r="L311" s="111">
        <v>-5755382.3399999999</v>
      </c>
    </row>
    <row r="312" spans="1:12">
      <c r="A312" s="507" t="s">
        <v>920</v>
      </c>
      <c r="B312" s="502" t="s">
        <v>921</v>
      </c>
      <c r="C312" s="502" t="s">
        <v>334</v>
      </c>
      <c r="D312" s="502"/>
      <c r="E312" s="108">
        <v>-922365</v>
      </c>
      <c r="F312" s="108">
        <v>-1875292</v>
      </c>
      <c r="G312" s="108">
        <v>0</v>
      </c>
      <c r="H312" s="108">
        <v>-1875292</v>
      </c>
      <c r="I312" s="108">
        <v>0</v>
      </c>
      <c r="J312" s="108">
        <v>-1875292</v>
      </c>
      <c r="K312" s="108">
        <v>-1786214</v>
      </c>
      <c r="L312" s="111">
        <v>-3630944</v>
      </c>
    </row>
    <row r="313" spans="1:12">
      <c r="A313" s="507" t="s">
        <v>922</v>
      </c>
      <c r="B313" s="502" t="s">
        <v>923</v>
      </c>
      <c r="C313" s="502" t="s">
        <v>334</v>
      </c>
      <c r="D313" s="502"/>
      <c r="E313" s="109">
        <v>-87441</v>
      </c>
      <c r="F313" s="109">
        <v>-168882</v>
      </c>
      <c r="G313" s="109">
        <v>0</v>
      </c>
      <c r="H313" s="109">
        <v>-168882</v>
      </c>
      <c r="I313" s="109">
        <v>0</v>
      </c>
      <c r="J313" s="109">
        <v>-168882</v>
      </c>
      <c r="K313" s="109">
        <v>-168882</v>
      </c>
      <c r="L313" s="112">
        <v>-343764</v>
      </c>
    </row>
    <row r="314" spans="1:12">
      <c r="A314" s="501"/>
      <c r="B314" s="502" t="s">
        <v>335</v>
      </c>
      <c r="C314" s="502"/>
      <c r="D314" s="502"/>
      <c r="E314" s="109">
        <v>-1419405235.24</v>
      </c>
      <c r="F314" s="109">
        <v>-2764820366.6999998</v>
      </c>
      <c r="G314" s="109">
        <v>0</v>
      </c>
      <c r="H314" s="109">
        <v>-2764820366.6999998</v>
      </c>
      <c r="I314" s="109">
        <v>0</v>
      </c>
      <c r="J314" s="109">
        <v>-2764820366.6999998</v>
      </c>
      <c r="K314" s="109">
        <v>-2165127635.1999998</v>
      </c>
      <c r="L314" s="112">
        <v>-4639719518.3699999</v>
      </c>
    </row>
    <row r="315" spans="1:12">
      <c r="A315" s="501"/>
      <c r="B315" s="502"/>
      <c r="C315" s="502"/>
      <c r="D315" s="502"/>
      <c r="E315" s="108"/>
      <c r="F315" s="108"/>
      <c r="G315" s="108"/>
      <c r="H315" s="108"/>
      <c r="I315" s="108"/>
      <c r="J315" s="108"/>
      <c r="K315" s="108"/>
      <c r="L315" s="111"/>
    </row>
    <row r="316" spans="1:12">
      <c r="A316" s="507" t="s">
        <v>924</v>
      </c>
      <c r="B316" s="502" t="s">
        <v>925</v>
      </c>
      <c r="C316" s="502" t="s">
        <v>336</v>
      </c>
      <c r="D316" s="502"/>
      <c r="E316" s="108">
        <v>20070530.510000002</v>
      </c>
      <c r="F316" s="108">
        <v>-16853963.52</v>
      </c>
      <c r="G316" s="108">
        <v>0</v>
      </c>
      <c r="H316" s="108">
        <v>-16853963.52</v>
      </c>
      <c r="I316" s="108">
        <v>0</v>
      </c>
      <c r="J316" s="108">
        <v>-16853963.52</v>
      </c>
      <c r="K316" s="108">
        <v>-33820705.93</v>
      </c>
      <c r="L316" s="111">
        <v>-82453302.459999993</v>
      </c>
    </row>
    <row r="317" spans="1:12">
      <c r="A317" s="507" t="s">
        <v>926</v>
      </c>
      <c r="B317" s="502" t="s">
        <v>927</v>
      </c>
      <c r="C317" s="502" t="s">
        <v>336</v>
      </c>
      <c r="D317" s="502"/>
      <c r="E317" s="108">
        <v>-15942494.07</v>
      </c>
      <c r="F317" s="108">
        <v>-34461500.039999999</v>
      </c>
      <c r="G317" s="108">
        <v>0</v>
      </c>
      <c r="H317" s="108">
        <v>-34461500.039999999</v>
      </c>
      <c r="I317" s="108">
        <v>0</v>
      </c>
      <c r="J317" s="108">
        <v>-34461500.039999999</v>
      </c>
      <c r="K317" s="108">
        <v>10631345.91</v>
      </c>
      <c r="L317" s="111">
        <v>-1749967.63</v>
      </c>
    </row>
    <row r="318" spans="1:12">
      <c r="A318" s="507" t="s">
        <v>928</v>
      </c>
      <c r="B318" s="502" t="s">
        <v>929</v>
      </c>
      <c r="C318" s="502" t="s">
        <v>336</v>
      </c>
      <c r="D318" s="502"/>
      <c r="E318" s="108">
        <v>39172671.090000004</v>
      </c>
      <c r="F318" s="108">
        <v>84137963.459999993</v>
      </c>
      <c r="G318" s="108">
        <v>0</v>
      </c>
      <c r="H318" s="108">
        <v>84137963.459999993</v>
      </c>
      <c r="I318" s="108">
        <v>0</v>
      </c>
      <c r="J318" s="108">
        <v>84137963.459999993</v>
      </c>
      <c r="K318" s="108">
        <v>-310085736.60000002</v>
      </c>
      <c r="L318" s="111">
        <v>-761902467.29999995</v>
      </c>
    </row>
    <row r="319" spans="1:12">
      <c r="A319" s="507" t="s">
        <v>930</v>
      </c>
      <c r="B319" s="502" t="s">
        <v>931</v>
      </c>
      <c r="C319" s="502" t="s">
        <v>336</v>
      </c>
      <c r="D319" s="502"/>
      <c r="E319" s="108">
        <v>818471178.16999996</v>
      </c>
      <c r="F319" s="108">
        <v>1641160731.24</v>
      </c>
      <c r="G319" s="108">
        <v>0</v>
      </c>
      <c r="H319" s="108">
        <v>1641160731.24</v>
      </c>
      <c r="I319" s="108">
        <v>0</v>
      </c>
      <c r="J319" s="108">
        <v>1641160731.24</v>
      </c>
      <c r="K319" s="108">
        <v>1315355937.01</v>
      </c>
      <c r="L319" s="111">
        <v>2849153804.6500001</v>
      </c>
    </row>
    <row r="320" spans="1:12">
      <c r="A320" s="507" t="s">
        <v>932</v>
      </c>
      <c r="B320" s="502" t="s">
        <v>933</v>
      </c>
      <c r="C320" s="502" t="s">
        <v>336</v>
      </c>
      <c r="D320" s="502"/>
      <c r="E320" s="108">
        <v>191510062.5</v>
      </c>
      <c r="F320" s="108">
        <v>372917503.38</v>
      </c>
      <c r="G320" s="108">
        <v>0</v>
      </c>
      <c r="H320" s="108">
        <v>372917503.38</v>
      </c>
      <c r="I320" s="108">
        <v>0</v>
      </c>
      <c r="J320" s="108">
        <v>372917503.38</v>
      </c>
      <c r="K320" s="108">
        <v>532704213.85000002</v>
      </c>
      <c r="L320" s="111">
        <v>1171724242.95</v>
      </c>
    </row>
    <row r="321" spans="1:12">
      <c r="A321" s="507" t="s">
        <v>934</v>
      </c>
      <c r="B321" s="502" t="s">
        <v>935</v>
      </c>
      <c r="C321" s="502" t="s">
        <v>336</v>
      </c>
      <c r="D321" s="502"/>
      <c r="E321" s="108">
        <v>8296536.5999999996</v>
      </c>
      <c r="F321" s="108">
        <v>14930056.5</v>
      </c>
      <c r="G321" s="108">
        <v>0</v>
      </c>
      <c r="H321" s="108">
        <v>14930056.5</v>
      </c>
      <c r="I321" s="108">
        <v>0</v>
      </c>
      <c r="J321" s="108">
        <v>14930056.5</v>
      </c>
      <c r="K321" s="108">
        <v>30486804.960000001</v>
      </c>
      <c r="L321" s="111">
        <v>166382307.87</v>
      </c>
    </row>
    <row r="322" spans="1:12">
      <c r="A322" s="507" t="s">
        <v>936</v>
      </c>
      <c r="B322" s="502" t="s">
        <v>937</v>
      </c>
      <c r="C322" s="502" t="s">
        <v>336</v>
      </c>
      <c r="D322" s="502"/>
      <c r="E322" s="108">
        <v>-12946.38</v>
      </c>
      <c r="F322" s="108">
        <v>837575.77</v>
      </c>
      <c r="G322" s="108">
        <v>0</v>
      </c>
      <c r="H322" s="108">
        <v>837575.77</v>
      </c>
      <c r="I322" s="108">
        <v>0</v>
      </c>
      <c r="J322" s="108">
        <v>837575.77</v>
      </c>
      <c r="K322" s="108">
        <v>0</v>
      </c>
      <c r="L322" s="111">
        <v>0</v>
      </c>
    </row>
    <row r="323" spans="1:12">
      <c r="A323" s="507" t="s">
        <v>938</v>
      </c>
      <c r="B323" s="502" t="s">
        <v>939</v>
      </c>
      <c r="C323" s="502" t="s">
        <v>336</v>
      </c>
      <c r="D323" s="502"/>
      <c r="E323" s="108">
        <v>-555276.75</v>
      </c>
      <c r="F323" s="108">
        <v>-821112.56</v>
      </c>
      <c r="G323" s="108">
        <v>0</v>
      </c>
      <c r="H323" s="108">
        <v>-821112.56</v>
      </c>
      <c r="I323" s="108">
        <v>0</v>
      </c>
      <c r="J323" s="108">
        <v>-821112.56</v>
      </c>
      <c r="K323" s="108">
        <v>-882517.18</v>
      </c>
      <c r="L323" s="111">
        <v>-7605737.8700000001</v>
      </c>
    </row>
    <row r="324" spans="1:12">
      <c r="A324" s="507" t="s">
        <v>940</v>
      </c>
      <c r="B324" s="502" t="s">
        <v>941</v>
      </c>
      <c r="C324" s="502" t="s">
        <v>336</v>
      </c>
      <c r="D324" s="502"/>
      <c r="E324" s="108">
        <v>-66354.44</v>
      </c>
      <c r="F324" s="108">
        <v>-603737.02</v>
      </c>
      <c r="G324" s="108">
        <v>0</v>
      </c>
      <c r="H324" s="108">
        <v>-603737.02</v>
      </c>
      <c r="I324" s="108">
        <v>0</v>
      </c>
      <c r="J324" s="108">
        <v>-603737.02</v>
      </c>
      <c r="K324" s="108">
        <v>-1513229.95</v>
      </c>
      <c r="L324" s="111">
        <v>-1744702.48</v>
      </c>
    </row>
    <row r="325" spans="1:12">
      <c r="A325" s="507" t="s">
        <v>942</v>
      </c>
      <c r="B325" s="502" t="s">
        <v>943</v>
      </c>
      <c r="C325" s="502" t="s">
        <v>336</v>
      </c>
      <c r="D325" s="502"/>
      <c r="E325" s="108">
        <v>0</v>
      </c>
      <c r="F325" s="108">
        <v>-130759.34</v>
      </c>
      <c r="G325" s="108">
        <v>0</v>
      </c>
      <c r="H325" s="108">
        <v>-130759.34</v>
      </c>
      <c r="I325" s="108">
        <v>0</v>
      </c>
      <c r="J325" s="108">
        <v>-130759.34</v>
      </c>
      <c r="K325" s="108">
        <v>-37087.199999999997</v>
      </c>
      <c r="L325" s="111">
        <v>-90675.77</v>
      </c>
    </row>
    <row r="326" spans="1:12">
      <c r="A326" s="507" t="s">
        <v>944</v>
      </c>
      <c r="B326" s="502" t="s">
        <v>945</v>
      </c>
      <c r="C326" s="502" t="s">
        <v>336</v>
      </c>
      <c r="D326" s="502"/>
      <c r="E326" s="108">
        <v>-0.01</v>
      </c>
      <c r="F326" s="108">
        <v>-0.01</v>
      </c>
      <c r="G326" s="108">
        <v>0</v>
      </c>
      <c r="H326" s="108">
        <v>-0.01</v>
      </c>
      <c r="I326" s="108">
        <v>0</v>
      </c>
      <c r="J326" s="108">
        <v>-0.01</v>
      </c>
      <c r="K326" s="108">
        <v>-0.05</v>
      </c>
      <c r="L326" s="111">
        <v>-0.05</v>
      </c>
    </row>
    <row r="327" spans="1:12">
      <c r="A327" s="507" t="s">
        <v>946</v>
      </c>
      <c r="B327" s="502" t="s">
        <v>947</v>
      </c>
      <c r="C327" s="502" t="s">
        <v>336</v>
      </c>
      <c r="D327" s="502"/>
      <c r="E327" s="108">
        <v>0</v>
      </c>
      <c r="F327" s="108">
        <v>0</v>
      </c>
      <c r="G327" s="108">
        <v>0</v>
      </c>
      <c r="H327" s="108">
        <v>0</v>
      </c>
      <c r="I327" s="108">
        <v>0</v>
      </c>
      <c r="J327" s="108">
        <v>0</v>
      </c>
      <c r="K327" s="108">
        <v>0</v>
      </c>
      <c r="L327" s="111">
        <v>0</v>
      </c>
    </row>
    <row r="328" spans="1:12">
      <c r="A328" s="507" t="s">
        <v>948</v>
      </c>
      <c r="B328" s="502" t="s">
        <v>949</v>
      </c>
      <c r="C328" s="502" t="s">
        <v>336</v>
      </c>
      <c r="D328" s="502"/>
      <c r="E328" s="108">
        <v>48556619</v>
      </c>
      <c r="F328" s="108">
        <v>95744291.75</v>
      </c>
      <c r="G328" s="108">
        <v>0</v>
      </c>
      <c r="H328" s="108">
        <v>95744291.75</v>
      </c>
      <c r="I328" s="108">
        <v>0</v>
      </c>
      <c r="J328" s="108">
        <v>95744291.75</v>
      </c>
      <c r="K328" s="108">
        <v>95424783.75</v>
      </c>
      <c r="L328" s="111">
        <v>190387573.75</v>
      </c>
    </row>
    <row r="329" spans="1:12">
      <c r="A329" s="507" t="s">
        <v>950</v>
      </c>
      <c r="B329" s="502" t="s">
        <v>951</v>
      </c>
      <c r="C329" s="502" t="s">
        <v>336</v>
      </c>
      <c r="D329" s="502"/>
      <c r="E329" s="108">
        <v>10383759.5</v>
      </c>
      <c r="F329" s="108">
        <v>21868480</v>
      </c>
      <c r="G329" s="108">
        <v>0</v>
      </c>
      <c r="H329" s="108">
        <v>21868480</v>
      </c>
      <c r="I329" s="108">
        <v>0</v>
      </c>
      <c r="J329" s="108">
        <v>21868480</v>
      </c>
      <c r="K329" s="108">
        <v>21096432.75</v>
      </c>
      <c r="L329" s="111">
        <v>43161126.75</v>
      </c>
    </row>
    <row r="330" spans="1:12">
      <c r="A330" s="507" t="s">
        <v>952</v>
      </c>
      <c r="B330" s="502" t="s">
        <v>953</v>
      </c>
      <c r="C330" s="502" t="s">
        <v>336</v>
      </c>
      <c r="D330" s="502"/>
      <c r="E330" s="108">
        <v>18110827.98</v>
      </c>
      <c r="F330" s="108">
        <v>41107754.869999997</v>
      </c>
      <c r="G330" s="108">
        <v>0</v>
      </c>
      <c r="H330" s="108">
        <v>41107754.869999997</v>
      </c>
      <c r="I330" s="108">
        <v>0</v>
      </c>
      <c r="J330" s="108">
        <v>41107754.869999997</v>
      </c>
      <c r="K330" s="108">
        <v>40217606.729999997</v>
      </c>
      <c r="L330" s="111">
        <v>72406219.010000005</v>
      </c>
    </row>
    <row r="331" spans="1:12">
      <c r="A331" s="507" t="s">
        <v>954</v>
      </c>
      <c r="B331" s="502" t="s">
        <v>955</v>
      </c>
      <c r="C331" s="502" t="s">
        <v>336</v>
      </c>
      <c r="D331" s="502"/>
      <c r="E331" s="108">
        <v>14737519.5</v>
      </c>
      <c r="F331" s="108">
        <v>30969328.5</v>
      </c>
      <c r="G331" s="108">
        <v>0</v>
      </c>
      <c r="H331" s="108">
        <v>30969328.5</v>
      </c>
      <c r="I331" s="108">
        <v>0</v>
      </c>
      <c r="J331" s="108">
        <v>30969328.5</v>
      </c>
      <c r="K331" s="108">
        <v>29249932.25</v>
      </c>
      <c r="L331" s="111">
        <v>55408150.75</v>
      </c>
    </row>
    <row r="332" spans="1:12">
      <c r="A332" s="507" t="s">
        <v>956</v>
      </c>
      <c r="B332" s="502" t="s">
        <v>957</v>
      </c>
      <c r="C332" s="502" t="s">
        <v>336</v>
      </c>
      <c r="D332" s="502"/>
      <c r="E332" s="108">
        <v>645200</v>
      </c>
      <c r="F332" s="108">
        <v>1340800</v>
      </c>
      <c r="G332" s="108">
        <v>0</v>
      </c>
      <c r="H332" s="108">
        <v>1340800</v>
      </c>
      <c r="I332" s="108">
        <v>0</v>
      </c>
      <c r="J332" s="108">
        <v>1340800</v>
      </c>
      <c r="K332" s="108">
        <v>1394000</v>
      </c>
      <c r="L332" s="111">
        <v>2686000</v>
      </c>
    </row>
    <row r="333" spans="1:12">
      <c r="A333" s="507" t="s">
        <v>958</v>
      </c>
      <c r="B333" s="502" t="s">
        <v>959</v>
      </c>
      <c r="C333" s="502" t="s">
        <v>336</v>
      </c>
      <c r="D333" s="502"/>
      <c r="E333" s="108">
        <v>7087300</v>
      </c>
      <c r="F333" s="108">
        <v>18659792</v>
      </c>
      <c r="G333" s="108">
        <v>0</v>
      </c>
      <c r="H333" s="108">
        <v>18659792</v>
      </c>
      <c r="I333" s="108">
        <v>0</v>
      </c>
      <c r="J333" s="108">
        <v>18659792</v>
      </c>
      <c r="K333" s="108">
        <v>14044652</v>
      </c>
      <c r="L333" s="111">
        <v>28418729.5</v>
      </c>
    </row>
    <row r="334" spans="1:12">
      <c r="A334" s="507" t="s">
        <v>960</v>
      </c>
      <c r="B334" s="502" t="s">
        <v>961</v>
      </c>
      <c r="C334" s="502" t="s">
        <v>336</v>
      </c>
      <c r="D334" s="502"/>
      <c r="E334" s="108">
        <v>0</v>
      </c>
      <c r="F334" s="108">
        <v>0</v>
      </c>
      <c r="G334" s="108">
        <v>0</v>
      </c>
      <c r="H334" s="108">
        <v>0</v>
      </c>
      <c r="I334" s="108">
        <v>0</v>
      </c>
      <c r="J334" s="108">
        <v>0</v>
      </c>
      <c r="K334" s="108">
        <v>0</v>
      </c>
      <c r="L334" s="111">
        <v>88043401.25</v>
      </c>
    </row>
    <row r="335" spans="1:12">
      <c r="A335" s="507" t="s">
        <v>962</v>
      </c>
      <c r="B335" s="502" t="s">
        <v>963</v>
      </c>
      <c r="C335" s="502" t="s">
        <v>336</v>
      </c>
      <c r="D335" s="502"/>
      <c r="E335" s="108">
        <v>1563460</v>
      </c>
      <c r="F335" s="108">
        <v>2717739</v>
      </c>
      <c r="G335" s="108">
        <v>0</v>
      </c>
      <c r="H335" s="108">
        <v>2717739</v>
      </c>
      <c r="I335" s="108">
        <v>0</v>
      </c>
      <c r="J335" s="108">
        <v>2717739</v>
      </c>
      <c r="K335" s="108">
        <v>2460928</v>
      </c>
      <c r="L335" s="111">
        <v>4015481</v>
      </c>
    </row>
    <row r="336" spans="1:12">
      <c r="A336" s="507" t="s">
        <v>964</v>
      </c>
      <c r="B336" s="502" t="s">
        <v>965</v>
      </c>
      <c r="C336" s="502" t="s">
        <v>336</v>
      </c>
      <c r="D336" s="502"/>
      <c r="E336" s="108">
        <v>3014271.33</v>
      </c>
      <c r="F336" s="108">
        <v>6018369.7000000002</v>
      </c>
      <c r="G336" s="108">
        <v>0</v>
      </c>
      <c r="H336" s="108">
        <v>6018369.7000000002</v>
      </c>
      <c r="I336" s="108">
        <v>0</v>
      </c>
      <c r="J336" s="108">
        <v>6018369.7000000002</v>
      </c>
      <c r="K336" s="108">
        <v>5126006.7300000004</v>
      </c>
      <c r="L336" s="111">
        <v>11189883.300000001</v>
      </c>
    </row>
    <row r="337" spans="1:12">
      <c r="A337" s="507" t="s">
        <v>966</v>
      </c>
      <c r="B337" s="502" t="s">
        <v>967</v>
      </c>
      <c r="C337" s="502" t="s">
        <v>336</v>
      </c>
      <c r="D337" s="502"/>
      <c r="E337" s="108">
        <v>2032803.75</v>
      </c>
      <c r="F337" s="108">
        <v>4065607.5</v>
      </c>
      <c r="G337" s="108">
        <v>0</v>
      </c>
      <c r="H337" s="108">
        <v>4065607.5</v>
      </c>
      <c r="I337" s="108">
        <v>0</v>
      </c>
      <c r="J337" s="108">
        <v>4065607.5</v>
      </c>
      <c r="K337" s="108">
        <v>5597116.0599999996</v>
      </c>
      <c r="L337" s="111">
        <v>9878971.0199999996</v>
      </c>
    </row>
    <row r="338" spans="1:12">
      <c r="A338" s="507" t="s">
        <v>968</v>
      </c>
      <c r="B338" s="502" t="s">
        <v>969</v>
      </c>
      <c r="C338" s="502" t="s">
        <v>336</v>
      </c>
      <c r="D338" s="502"/>
      <c r="E338" s="108">
        <v>0</v>
      </c>
      <c r="F338" s="108">
        <v>0</v>
      </c>
      <c r="G338" s="108">
        <v>0</v>
      </c>
      <c r="H338" s="108">
        <v>0</v>
      </c>
      <c r="I338" s="108">
        <v>0</v>
      </c>
      <c r="J338" s="108">
        <v>0</v>
      </c>
      <c r="K338" s="108">
        <v>0</v>
      </c>
      <c r="L338" s="111">
        <v>0</v>
      </c>
    </row>
    <row r="339" spans="1:12">
      <c r="A339" s="507" t="s">
        <v>970</v>
      </c>
      <c r="B339" s="502" t="s">
        <v>971</v>
      </c>
      <c r="C339" s="502" t="s">
        <v>336</v>
      </c>
      <c r="D339" s="502"/>
      <c r="E339" s="108">
        <v>1977590.34</v>
      </c>
      <c r="F339" s="108">
        <v>3500149.46</v>
      </c>
      <c r="G339" s="108">
        <v>0</v>
      </c>
      <c r="H339" s="108">
        <v>3500149.46</v>
      </c>
      <c r="I339" s="108">
        <v>0</v>
      </c>
      <c r="J339" s="108">
        <v>3500149.46</v>
      </c>
      <c r="K339" s="108">
        <v>1367414.63</v>
      </c>
      <c r="L339" s="111">
        <v>4073564.12</v>
      </c>
    </row>
    <row r="340" spans="1:12">
      <c r="A340" s="507" t="s">
        <v>972</v>
      </c>
      <c r="B340" s="502" t="s">
        <v>973</v>
      </c>
      <c r="C340" s="502" t="s">
        <v>336</v>
      </c>
      <c r="D340" s="502"/>
      <c r="E340" s="108">
        <v>742150</v>
      </c>
      <c r="F340" s="108">
        <v>1537780</v>
      </c>
      <c r="G340" s="108">
        <v>0</v>
      </c>
      <c r="H340" s="108">
        <v>1537780</v>
      </c>
      <c r="I340" s="108">
        <v>0</v>
      </c>
      <c r="J340" s="108">
        <v>1537780</v>
      </c>
      <c r="K340" s="108">
        <v>1488080</v>
      </c>
      <c r="L340" s="111">
        <v>2778300</v>
      </c>
    </row>
    <row r="341" spans="1:12">
      <c r="A341" s="507" t="s">
        <v>974</v>
      </c>
      <c r="B341" s="502" t="s">
        <v>975</v>
      </c>
      <c r="C341" s="502" t="s">
        <v>336</v>
      </c>
      <c r="D341" s="502"/>
      <c r="E341" s="108">
        <v>20500</v>
      </c>
      <c r="F341" s="108">
        <v>21301</v>
      </c>
      <c r="G341" s="108">
        <v>0</v>
      </c>
      <c r="H341" s="108">
        <v>21301</v>
      </c>
      <c r="I341" s="108">
        <v>0</v>
      </c>
      <c r="J341" s="108">
        <v>21301</v>
      </c>
      <c r="K341" s="108">
        <v>13000</v>
      </c>
      <c r="L341" s="111">
        <v>41130</v>
      </c>
    </row>
    <row r="342" spans="1:12">
      <c r="A342" s="507" t="s">
        <v>976</v>
      </c>
      <c r="B342" s="502" t="s">
        <v>977</v>
      </c>
      <c r="C342" s="502" t="s">
        <v>336</v>
      </c>
      <c r="D342" s="502"/>
      <c r="E342" s="108">
        <v>30000</v>
      </c>
      <c r="F342" s="108">
        <v>63199</v>
      </c>
      <c r="G342" s="108">
        <v>0</v>
      </c>
      <c r="H342" s="108">
        <v>63199</v>
      </c>
      <c r="I342" s="108">
        <v>0</v>
      </c>
      <c r="J342" s="108">
        <v>63199</v>
      </c>
      <c r="K342" s="108">
        <v>250585.98</v>
      </c>
      <c r="L342" s="111">
        <v>433656.1</v>
      </c>
    </row>
    <row r="343" spans="1:12">
      <c r="A343" s="507" t="s">
        <v>978</v>
      </c>
      <c r="B343" s="502" t="s">
        <v>979</v>
      </c>
      <c r="C343" s="502" t="s">
        <v>336</v>
      </c>
      <c r="D343" s="502"/>
      <c r="E343" s="108">
        <v>214190.79</v>
      </c>
      <c r="F343" s="108">
        <v>348565.86</v>
      </c>
      <c r="G343" s="108">
        <v>0</v>
      </c>
      <c r="H343" s="108">
        <v>348565.86</v>
      </c>
      <c r="I343" s="108">
        <v>0</v>
      </c>
      <c r="J343" s="108">
        <v>348565.86</v>
      </c>
      <c r="K343" s="108">
        <v>324667</v>
      </c>
      <c r="L343" s="111">
        <v>595567</v>
      </c>
    </row>
    <row r="344" spans="1:12">
      <c r="A344" s="507" t="s">
        <v>980</v>
      </c>
      <c r="B344" s="502" t="s">
        <v>981</v>
      </c>
      <c r="C344" s="502" t="s">
        <v>336</v>
      </c>
      <c r="D344" s="502"/>
      <c r="E344" s="108">
        <v>559596.75</v>
      </c>
      <c r="F344" s="108">
        <v>793831.75</v>
      </c>
      <c r="G344" s="108">
        <v>0</v>
      </c>
      <c r="H344" s="108">
        <v>793831.75</v>
      </c>
      <c r="I344" s="108">
        <v>0</v>
      </c>
      <c r="J344" s="108">
        <v>793831.75</v>
      </c>
      <c r="K344" s="108">
        <v>1426057.27</v>
      </c>
      <c r="L344" s="111">
        <v>3467432.27</v>
      </c>
    </row>
    <row r="345" spans="1:12">
      <c r="A345" s="507" t="s">
        <v>982</v>
      </c>
      <c r="B345" s="502" t="s">
        <v>983</v>
      </c>
      <c r="C345" s="502" t="s">
        <v>336</v>
      </c>
      <c r="D345" s="502"/>
      <c r="E345" s="108">
        <v>189760.8</v>
      </c>
      <c r="F345" s="108">
        <v>452560.56</v>
      </c>
      <c r="G345" s="108">
        <v>0</v>
      </c>
      <c r="H345" s="108">
        <v>452560.56</v>
      </c>
      <c r="I345" s="108">
        <v>0</v>
      </c>
      <c r="J345" s="108">
        <v>452560.56</v>
      </c>
      <c r="K345" s="108">
        <v>477639.71</v>
      </c>
      <c r="L345" s="111">
        <v>934600.25</v>
      </c>
    </row>
    <row r="346" spans="1:12">
      <c r="A346" s="507" t="s">
        <v>984</v>
      </c>
      <c r="B346" s="502" t="s">
        <v>985</v>
      </c>
      <c r="C346" s="502" t="s">
        <v>336</v>
      </c>
      <c r="D346" s="502"/>
      <c r="E346" s="108">
        <v>21846129.870000001</v>
      </c>
      <c r="F346" s="108">
        <v>44934364.719999999</v>
      </c>
      <c r="G346" s="108">
        <v>0</v>
      </c>
      <c r="H346" s="108">
        <v>44934364.719999999</v>
      </c>
      <c r="I346" s="108">
        <v>0</v>
      </c>
      <c r="J346" s="108">
        <v>44934364.719999999</v>
      </c>
      <c r="K346" s="108">
        <v>44774566.990000002</v>
      </c>
      <c r="L346" s="111">
        <v>6133759.5899999999</v>
      </c>
    </row>
    <row r="347" spans="1:12">
      <c r="A347" s="507" t="s">
        <v>986</v>
      </c>
      <c r="B347" s="502" t="s">
        <v>987</v>
      </c>
      <c r="C347" s="502" t="s">
        <v>336</v>
      </c>
      <c r="D347" s="502"/>
      <c r="E347" s="108">
        <v>4126832</v>
      </c>
      <c r="F347" s="108">
        <v>8517870.5500000007</v>
      </c>
      <c r="G347" s="108">
        <v>0</v>
      </c>
      <c r="H347" s="108">
        <v>8517870.5500000007</v>
      </c>
      <c r="I347" s="108">
        <v>0</v>
      </c>
      <c r="J347" s="108">
        <v>8517870.5500000007</v>
      </c>
      <c r="K347" s="108">
        <v>7449822.54</v>
      </c>
      <c r="L347" s="111">
        <v>14960774.029999999</v>
      </c>
    </row>
    <row r="348" spans="1:12">
      <c r="A348" s="507" t="s">
        <v>988</v>
      </c>
      <c r="B348" s="502" t="s">
        <v>989</v>
      </c>
      <c r="C348" s="502" t="s">
        <v>336</v>
      </c>
      <c r="D348" s="502"/>
      <c r="E348" s="108">
        <v>200467</v>
      </c>
      <c r="F348" s="108">
        <v>452468.5</v>
      </c>
      <c r="G348" s="108">
        <v>0</v>
      </c>
      <c r="H348" s="108">
        <v>452468.5</v>
      </c>
      <c r="I348" s="108">
        <v>0</v>
      </c>
      <c r="J348" s="108">
        <v>452468.5</v>
      </c>
      <c r="K348" s="108">
        <v>376661.5</v>
      </c>
      <c r="L348" s="111">
        <v>733839.5</v>
      </c>
    </row>
    <row r="349" spans="1:12">
      <c r="A349" s="507" t="s">
        <v>990</v>
      </c>
      <c r="B349" s="502" t="s">
        <v>991</v>
      </c>
      <c r="C349" s="502" t="s">
        <v>336</v>
      </c>
      <c r="D349" s="502"/>
      <c r="E349" s="108">
        <v>495957.58</v>
      </c>
      <c r="F349" s="108">
        <v>1031389.98</v>
      </c>
      <c r="G349" s="108">
        <v>0</v>
      </c>
      <c r="H349" s="108">
        <v>1031389.98</v>
      </c>
      <c r="I349" s="108">
        <v>0</v>
      </c>
      <c r="J349" s="108">
        <v>1031389.98</v>
      </c>
      <c r="K349" s="108">
        <v>1396337.17</v>
      </c>
      <c r="L349" s="111">
        <v>2702711.3</v>
      </c>
    </row>
    <row r="350" spans="1:12">
      <c r="A350" s="507" t="s">
        <v>992</v>
      </c>
      <c r="B350" s="502" t="s">
        <v>993</v>
      </c>
      <c r="C350" s="502" t="s">
        <v>336</v>
      </c>
      <c r="D350" s="502"/>
      <c r="E350" s="108">
        <v>61492.63</v>
      </c>
      <c r="F350" s="108">
        <v>112738.28</v>
      </c>
      <c r="G350" s="108">
        <v>0</v>
      </c>
      <c r="H350" s="108">
        <v>112738.28</v>
      </c>
      <c r="I350" s="108">
        <v>0</v>
      </c>
      <c r="J350" s="108">
        <v>112738.28</v>
      </c>
      <c r="K350" s="108">
        <v>174167.03</v>
      </c>
      <c r="L350" s="111">
        <v>347760.14</v>
      </c>
    </row>
    <row r="351" spans="1:12">
      <c r="A351" s="507" t="s">
        <v>994</v>
      </c>
      <c r="B351" s="502" t="s">
        <v>995</v>
      </c>
      <c r="C351" s="502" t="s">
        <v>336</v>
      </c>
      <c r="D351" s="502"/>
      <c r="E351" s="108">
        <v>1343077.29</v>
      </c>
      <c r="F351" s="108">
        <v>2784488.46</v>
      </c>
      <c r="G351" s="108">
        <v>0</v>
      </c>
      <c r="H351" s="108">
        <v>2784488.46</v>
      </c>
      <c r="I351" s="108">
        <v>0</v>
      </c>
      <c r="J351" s="108">
        <v>2784488.46</v>
      </c>
      <c r="K351" s="108">
        <v>2936427.76</v>
      </c>
      <c r="L351" s="111">
        <v>5634352.8600000003</v>
      </c>
    </row>
    <row r="352" spans="1:12">
      <c r="A352" s="507" t="s">
        <v>996</v>
      </c>
      <c r="B352" s="502" t="s">
        <v>997</v>
      </c>
      <c r="C352" s="502" t="s">
        <v>336</v>
      </c>
      <c r="D352" s="502"/>
      <c r="E352" s="108">
        <v>175294.39</v>
      </c>
      <c r="F352" s="108">
        <v>357136.85</v>
      </c>
      <c r="G352" s="108">
        <v>0</v>
      </c>
      <c r="H352" s="108">
        <v>357136.85</v>
      </c>
      <c r="I352" s="108">
        <v>0</v>
      </c>
      <c r="J352" s="108">
        <v>357136.85</v>
      </c>
      <c r="K352" s="108">
        <v>313458.39</v>
      </c>
      <c r="L352" s="111">
        <v>577424.53</v>
      </c>
    </row>
    <row r="353" spans="1:12">
      <c r="A353" s="507" t="s">
        <v>998</v>
      </c>
      <c r="B353" s="502" t="s">
        <v>999</v>
      </c>
      <c r="C353" s="502" t="s">
        <v>336</v>
      </c>
      <c r="D353" s="502"/>
      <c r="E353" s="108">
        <v>223078</v>
      </c>
      <c r="F353" s="108">
        <v>602239.99</v>
      </c>
      <c r="G353" s="108">
        <v>0</v>
      </c>
      <c r="H353" s="108">
        <v>602239.99</v>
      </c>
      <c r="I353" s="108">
        <v>0</v>
      </c>
      <c r="J353" s="108">
        <v>602239.99</v>
      </c>
      <c r="K353" s="108">
        <v>647969.25</v>
      </c>
      <c r="L353" s="111">
        <v>1456426.12</v>
      </c>
    </row>
    <row r="354" spans="1:12">
      <c r="A354" s="507" t="s">
        <v>1000</v>
      </c>
      <c r="B354" s="502" t="s">
        <v>480</v>
      </c>
      <c r="C354" s="502" t="s">
        <v>336</v>
      </c>
      <c r="D354" s="502"/>
      <c r="E354" s="108">
        <v>4565370.87</v>
      </c>
      <c r="F354" s="108">
        <v>11498524.710000001</v>
      </c>
      <c r="G354" s="108">
        <v>0</v>
      </c>
      <c r="H354" s="108">
        <v>11498524.710000001</v>
      </c>
      <c r="I354" s="108">
        <v>0</v>
      </c>
      <c r="J354" s="108">
        <v>11498524.710000001</v>
      </c>
      <c r="K354" s="108">
        <v>12220273.23</v>
      </c>
      <c r="L354" s="111">
        <v>21537374.359999999</v>
      </c>
    </row>
    <row r="355" spans="1:12">
      <c r="A355" s="507" t="s">
        <v>1001</v>
      </c>
      <c r="B355" s="502" t="s">
        <v>1002</v>
      </c>
      <c r="C355" s="502" t="s">
        <v>336</v>
      </c>
      <c r="D355" s="502"/>
      <c r="E355" s="108">
        <v>637653.03</v>
      </c>
      <c r="F355" s="108">
        <v>1156572.06</v>
      </c>
      <c r="G355" s="108">
        <v>0</v>
      </c>
      <c r="H355" s="108">
        <v>1156572.06</v>
      </c>
      <c r="I355" s="108">
        <v>0</v>
      </c>
      <c r="J355" s="108">
        <v>1156572.06</v>
      </c>
      <c r="K355" s="108">
        <v>1042757.95</v>
      </c>
      <c r="L355" s="111">
        <v>2090624.82</v>
      </c>
    </row>
    <row r="356" spans="1:12">
      <c r="A356" s="507" t="s">
        <v>1003</v>
      </c>
      <c r="B356" s="502" t="s">
        <v>482</v>
      </c>
      <c r="C356" s="502" t="s">
        <v>336</v>
      </c>
      <c r="D356" s="502"/>
      <c r="E356" s="108">
        <v>10148701.279999999</v>
      </c>
      <c r="F356" s="108">
        <v>17893091.899999999</v>
      </c>
      <c r="G356" s="108">
        <v>0</v>
      </c>
      <c r="H356" s="108">
        <v>17893091.899999999</v>
      </c>
      <c r="I356" s="108">
        <v>0</v>
      </c>
      <c r="J356" s="108">
        <v>17893091.899999999</v>
      </c>
      <c r="K356" s="108">
        <v>22241670.829999998</v>
      </c>
      <c r="L356" s="111">
        <v>53674006.549999997</v>
      </c>
    </row>
    <row r="357" spans="1:12">
      <c r="A357" s="507" t="s">
        <v>1004</v>
      </c>
      <c r="B357" s="502" t="s">
        <v>1005</v>
      </c>
      <c r="C357" s="502" t="s">
        <v>336</v>
      </c>
      <c r="D357" s="502"/>
      <c r="E357" s="108">
        <v>3182813.61</v>
      </c>
      <c r="F357" s="108">
        <v>6963107.6399999997</v>
      </c>
      <c r="G357" s="108">
        <v>0</v>
      </c>
      <c r="H357" s="108">
        <v>6963107.6399999997</v>
      </c>
      <c r="I357" s="108">
        <v>0</v>
      </c>
      <c r="J357" s="108">
        <v>6963107.6399999997</v>
      </c>
      <c r="K357" s="108">
        <v>6424906.4800000004</v>
      </c>
      <c r="L357" s="111">
        <v>12955994.23</v>
      </c>
    </row>
    <row r="358" spans="1:12">
      <c r="A358" s="507" t="s">
        <v>1006</v>
      </c>
      <c r="B358" s="502" t="s">
        <v>1007</v>
      </c>
      <c r="C358" s="502" t="s">
        <v>336</v>
      </c>
      <c r="D358" s="502"/>
      <c r="E358" s="108">
        <v>18566169.289999999</v>
      </c>
      <c r="F358" s="108">
        <v>36806947.350000001</v>
      </c>
      <c r="G358" s="108">
        <v>0</v>
      </c>
      <c r="H358" s="108">
        <v>36806947.350000001</v>
      </c>
      <c r="I358" s="108">
        <v>0</v>
      </c>
      <c r="J358" s="108">
        <v>36806947.350000001</v>
      </c>
      <c r="K358" s="108">
        <v>27778673.059999999</v>
      </c>
      <c r="L358" s="111">
        <v>58076935.450000003</v>
      </c>
    </row>
    <row r="359" spans="1:12">
      <c r="A359" s="507" t="s">
        <v>1008</v>
      </c>
      <c r="B359" s="502" t="s">
        <v>1009</v>
      </c>
      <c r="C359" s="502" t="s">
        <v>336</v>
      </c>
      <c r="D359" s="502"/>
      <c r="E359" s="108">
        <v>0</v>
      </c>
      <c r="F359" s="108">
        <v>0</v>
      </c>
      <c r="G359" s="108">
        <v>0</v>
      </c>
      <c r="H359" s="108">
        <v>0</v>
      </c>
      <c r="I359" s="108">
        <v>0</v>
      </c>
      <c r="J359" s="108">
        <v>0</v>
      </c>
      <c r="K359" s="108">
        <v>9175</v>
      </c>
      <c r="L359" s="111">
        <v>9175</v>
      </c>
    </row>
    <row r="360" spans="1:12">
      <c r="A360" s="507" t="s">
        <v>1010</v>
      </c>
      <c r="B360" s="502" t="s">
        <v>1011</v>
      </c>
      <c r="C360" s="502" t="s">
        <v>336</v>
      </c>
      <c r="D360" s="502"/>
      <c r="E360" s="108">
        <v>31050</v>
      </c>
      <c r="F360" s="108">
        <v>31050</v>
      </c>
      <c r="G360" s="108">
        <v>0</v>
      </c>
      <c r="H360" s="108">
        <v>31050</v>
      </c>
      <c r="I360" s="108">
        <v>0</v>
      </c>
      <c r="J360" s="108">
        <v>31050</v>
      </c>
      <c r="K360" s="108">
        <v>69672.5</v>
      </c>
      <c r="L360" s="111">
        <v>125882.5</v>
      </c>
    </row>
    <row r="361" spans="1:12">
      <c r="A361" s="507" t="s">
        <v>1012</v>
      </c>
      <c r="B361" s="502" t="s">
        <v>1013</v>
      </c>
      <c r="C361" s="502" t="s">
        <v>336</v>
      </c>
      <c r="D361" s="502"/>
      <c r="E361" s="108">
        <v>10133</v>
      </c>
      <c r="F361" s="108">
        <v>10133</v>
      </c>
      <c r="G361" s="108">
        <v>0</v>
      </c>
      <c r="H361" s="108">
        <v>10133</v>
      </c>
      <c r="I361" s="108">
        <v>0</v>
      </c>
      <c r="J361" s="108">
        <v>10133</v>
      </c>
      <c r="K361" s="108">
        <v>63025.23</v>
      </c>
      <c r="L361" s="111">
        <v>95516.52</v>
      </c>
    </row>
    <row r="362" spans="1:12">
      <c r="A362" s="507" t="s">
        <v>1014</v>
      </c>
      <c r="B362" s="502" t="s">
        <v>1015</v>
      </c>
      <c r="C362" s="502" t="s">
        <v>336</v>
      </c>
      <c r="D362" s="502"/>
      <c r="E362" s="108">
        <v>101865.5</v>
      </c>
      <c r="F362" s="108">
        <v>164188.49</v>
      </c>
      <c r="G362" s="108">
        <v>0</v>
      </c>
      <c r="H362" s="108">
        <v>164188.49</v>
      </c>
      <c r="I362" s="108">
        <v>0</v>
      </c>
      <c r="J362" s="108">
        <v>164188.49</v>
      </c>
      <c r="K362" s="108">
        <v>213551.2</v>
      </c>
      <c r="L362" s="111">
        <v>820296.28</v>
      </c>
    </row>
    <row r="363" spans="1:12">
      <c r="A363" s="507" t="s">
        <v>1016</v>
      </c>
      <c r="B363" s="502" t="s">
        <v>1017</v>
      </c>
      <c r="C363" s="502" t="s">
        <v>336</v>
      </c>
      <c r="D363" s="502"/>
      <c r="E363" s="108">
        <v>4137011.26</v>
      </c>
      <c r="F363" s="108">
        <v>9229159.4800000004</v>
      </c>
      <c r="G363" s="108">
        <v>0</v>
      </c>
      <c r="H363" s="108">
        <v>9229159.4800000004</v>
      </c>
      <c r="I363" s="108">
        <v>0</v>
      </c>
      <c r="J363" s="108">
        <v>9229159.4800000004</v>
      </c>
      <c r="K363" s="108">
        <v>9832461.6600000001</v>
      </c>
      <c r="L363" s="111">
        <v>19204243.620000001</v>
      </c>
    </row>
    <row r="364" spans="1:12">
      <c r="A364" s="507" t="s">
        <v>1018</v>
      </c>
      <c r="B364" s="502" t="s">
        <v>1019</v>
      </c>
      <c r="C364" s="502" t="s">
        <v>336</v>
      </c>
      <c r="D364" s="502"/>
      <c r="E364" s="108">
        <v>154855.53</v>
      </c>
      <c r="F364" s="108">
        <v>417478.23</v>
      </c>
      <c r="G364" s="108">
        <v>0</v>
      </c>
      <c r="H364" s="108">
        <v>417478.23</v>
      </c>
      <c r="I364" s="108">
        <v>0</v>
      </c>
      <c r="J364" s="108">
        <v>417478.23</v>
      </c>
      <c r="K364" s="108">
        <v>371052.53</v>
      </c>
      <c r="L364" s="111">
        <v>821399.4</v>
      </c>
    </row>
    <row r="365" spans="1:12">
      <c r="A365" s="507" t="s">
        <v>1020</v>
      </c>
      <c r="B365" s="502" t="s">
        <v>1021</v>
      </c>
      <c r="C365" s="502" t="s">
        <v>336</v>
      </c>
      <c r="D365" s="502"/>
      <c r="E365" s="108">
        <v>472464.54</v>
      </c>
      <c r="F365" s="108">
        <v>876710.46</v>
      </c>
      <c r="G365" s="108">
        <v>0</v>
      </c>
      <c r="H365" s="108">
        <v>876710.46</v>
      </c>
      <c r="I365" s="108">
        <v>0</v>
      </c>
      <c r="J365" s="108">
        <v>876710.46</v>
      </c>
      <c r="K365" s="108">
        <v>873550.9</v>
      </c>
      <c r="L365" s="111">
        <v>1614343.63</v>
      </c>
    </row>
    <row r="366" spans="1:12">
      <c r="A366" s="507" t="s">
        <v>1022</v>
      </c>
      <c r="B366" s="502" t="s">
        <v>1023</v>
      </c>
      <c r="C366" s="502" t="s">
        <v>336</v>
      </c>
      <c r="D366" s="502"/>
      <c r="E366" s="108">
        <v>0</v>
      </c>
      <c r="F366" s="108">
        <v>0</v>
      </c>
      <c r="G366" s="108">
        <v>0</v>
      </c>
      <c r="H366" s="108">
        <v>0</v>
      </c>
      <c r="I366" s="108">
        <v>0</v>
      </c>
      <c r="J366" s="108">
        <v>0</v>
      </c>
      <c r="K366" s="108">
        <v>4600</v>
      </c>
      <c r="L366" s="111">
        <v>4600</v>
      </c>
    </row>
    <row r="367" spans="1:12">
      <c r="A367" s="507" t="s">
        <v>1024</v>
      </c>
      <c r="B367" s="502" t="s">
        <v>1025</v>
      </c>
      <c r="C367" s="502" t="s">
        <v>336</v>
      </c>
      <c r="D367" s="502"/>
      <c r="E367" s="108">
        <v>173873.21</v>
      </c>
      <c r="F367" s="108">
        <v>460257.52</v>
      </c>
      <c r="G367" s="108">
        <v>0</v>
      </c>
      <c r="H367" s="108">
        <v>460257.52</v>
      </c>
      <c r="I367" s="108">
        <v>0</v>
      </c>
      <c r="J367" s="108">
        <v>460257.52</v>
      </c>
      <c r="K367" s="108">
        <v>384076.64</v>
      </c>
      <c r="L367" s="111">
        <v>1042965.41</v>
      </c>
    </row>
    <row r="368" spans="1:12">
      <c r="A368" s="507" t="s">
        <v>1026</v>
      </c>
      <c r="B368" s="502" t="s">
        <v>1027</v>
      </c>
      <c r="C368" s="502" t="s">
        <v>336</v>
      </c>
      <c r="D368" s="502"/>
      <c r="E368" s="108">
        <v>644684.42000000004</v>
      </c>
      <c r="F368" s="108">
        <v>1226657.77</v>
      </c>
      <c r="G368" s="108">
        <v>0</v>
      </c>
      <c r="H368" s="108">
        <v>1226657.77</v>
      </c>
      <c r="I368" s="108">
        <v>0</v>
      </c>
      <c r="J368" s="108">
        <v>1226657.77</v>
      </c>
      <c r="K368" s="108">
        <v>1281437.81</v>
      </c>
      <c r="L368" s="111">
        <v>2606095.88</v>
      </c>
    </row>
    <row r="369" spans="1:12">
      <c r="A369" s="507" t="s">
        <v>1028</v>
      </c>
      <c r="B369" s="502" t="s">
        <v>1029</v>
      </c>
      <c r="C369" s="502" t="s">
        <v>336</v>
      </c>
      <c r="D369" s="502"/>
      <c r="E369" s="108">
        <v>655264.92000000004</v>
      </c>
      <c r="F369" s="108">
        <v>1158962.3</v>
      </c>
      <c r="G369" s="108">
        <v>0</v>
      </c>
      <c r="H369" s="108">
        <v>1158962.3</v>
      </c>
      <c r="I369" s="108">
        <v>0</v>
      </c>
      <c r="J369" s="108">
        <v>1158962.3</v>
      </c>
      <c r="K369" s="108">
        <v>1019162.41</v>
      </c>
      <c r="L369" s="111">
        <v>1727663.47</v>
      </c>
    </row>
    <row r="370" spans="1:12">
      <c r="A370" s="507" t="s">
        <v>1030</v>
      </c>
      <c r="B370" s="502" t="s">
        <v>1031</v>
      </c>
      <c r="C370" s="502" t="s">
        <v>336</v>
      </c>
      <c r="D370" s="502"/>
      <c r="E370" s="108">
        <v>4882992.6500000004</v>
      </c>
      <c r="F370" s="108">
        <v>11166394.52</v>
      </c>
      <c r="G370" s="108">
        <v>0</v>
      </c>
      <c r="H370" s="108">
        <v>11166394.52</v>
      </c>
      <c r="I370" s="108">
        <v>0</v>
      </c>
      <c r="J370" s="108">
        <v>11166394.52</v>
      </c>
      <c r="K370" s="108">
        <v>11440943.98</v>
      </c>
      <c r="L370" s="111">
        <v>23555477.84</v>
      </c>
    </row>
    <row r="371" spans="1:12">
      <c r="A371" s="507" t="s">
        <v>1032</v>
      </c>
      <c r="B371" s="502" t="s">
        <v>1033</v>
      </c>
      <c r="C371" s="502" t="s">
        <v>336</v>
      </c>
      <c r="D371" s="502"/>
      <c r="E371" s="108">
        <v>3492641.48</v>
      </c>
      <c r="F371" s="108">
        <v>7017033.3099999996</v>
      </c>
      <c r="G371" s="108">
        <v>0</v>
      </c>
      <c r="H371" s="108">
        <v>7017033.3099999996</v>
      </c>
      <c r="I371" s="108">
        <v>0</v>
      </c>
      <c r="J371" s="108">
        <v>7017033.3099999996</v>
      </c>
      <c r="K371" s="108">
        <v>7032216.79</v>
      </c>
      <c r="L371" s="111">
        <v>14194021.4</v>
      </c>
    </row>
    <row r="372" spans="1:12">
      <c r="A372" s="507" t="s">
        <v>1034</v>
      </c>
      <c r="B372" s="502" t="s">
        <v>1035</v>
      </c>
      <c r="C372" s="502" t="s">
        <v>336</v>
      </c>
      <c r="D372" s="502"/>
      <c r="E372" s="108">
        <v>1027969.55</v>
      </c>
      <c r="F372" s="108">
        <v>2026337.89</v>
      </c>
      <c r="G372" s="108">
        <v>0</v>
      </c>
      <c r="H372" s="108">
        <v>2026337.89</v>
      </c>
      <c r="I372" s="108">
        <v>0</v>
      </c>
      <c r="J372" s="108">
        <v>2026337.89</v>
      </c>
      <c r="K372" s="108">
        <v>2026337.89</v>
      </c>
      <c r="L372" s="111">
        <v>3963872.15</v>
      </c>
    </row>
    <row r="373" spans="1:12">
      <c r="A373" s="507" t="s">
        <v>1036</v>
      </c>
      <c r="B373" s="502" t="s">
        <v>1037</v>
      </c>
      <c r="C373" s="502" t="s">
        <v>336</v>
      </c>
      <c r="D373" s="502"/>
      <c r="E373" s="108">
        <v>9005815.0399999991</v>
      </c>
      <c r="F373" s="108">
        <v>17189315.93</v>
      </c>
      <c r="G373" s="108">
        <v>0</v>
      </c>
      <c r="H373" s="108">
        <v>17189315.93</v>
      </c>
      <c r="I373" s="108">
        <v>0</v>
      </c>
      <c r="J373" s="108">
        <v>17189315.93</v>
      </c>
      <c r="K373" s="108">
        <v>21228212.969999999</v>
      </c>
      <c r="L373" s="111">
        <v>40360248</v>
      </c>
    </row>
    <row r="374" spans="1:12">
      <c r="A374" s="507" t="s">
        <v>1038</v>
      </c>
      <c r="B374" s="502" t="s">
        <v>1039</v>
      </c>
      <c r="C374" s="502" t="s">
        <v>336</v>
      </c>
      <c r="D374" s="502"/>
      <c r="E374" s="108">
        <v>1840823.23</v>
      </c>
      <c r="F374" s="108">
        <v>4345745.5999999996</v>
      </c>
      <c r="G374" s="108">
        <v>0</v>
      </c>
      <c r="H374" s="108">
        <v>4345745.5999999996</v>
      </c>
      <c r="I374" s="108">
        <v>0</v>
      </c>
      <c r="J374" s="108">
        <v>4345745.5999999996</v>
      </c>
      <c r="K374" s="108">
        <v>1231156.3</v>
      </c>
      <c r="L374" s="111">
        <v>4403176.1100000003</v>
      </c>
    </row>
    <row r="375" spans="1:12">
      <c r="A375" s="507" t="s">
        <v>1040</v>
      </c>
      <c r="B375" s="502" t="s">
        <v>1041</v>
      </c>
      <c r="C375" s="502" t="s">
        <v>336</v>
      </c>
      <c r="D375" s="502"/>
      <c r="E375" s="108">
        <v>318399.90999999997</v>
      </c>
      <c r="F375" s="108">
        <v>646816.27</v>
      </c>
      <c r="G375" s="108">
        <v>0</v>
      </c>
      <c r="H375" s="108">
        <v>646816.27</v>
      </c>
      <c r="I375" s="108">
        <v>0</v>
      </c>
      <c r="J375" s="108">
        <v>646816.27</v>
      </c>
      <c r="K375" s="108">
        <v>543765.22</v>
      </c>
      <c r="L375" s="111">
        <v>1132156.93</v>
      </c>
    </row>
    <row r="376" spans="1:12">
      <c r="A376" s="507" t="s">
        <v>1042</v>
      </c>
      <c r="B376" s="502" t="s">
        <v>1043</v>
      </c>
      <c r="C376" s="502" t="s">
        <v>336</v>
      </c>
      <c r="D376" s="502"/>
      <c r="E376" s="108">
        <v>1184125.6299999999</v>
      </c>
      <c r="F376" s="108">
        <v>2297865.0499999998</v>
      </c>
      <c r="G376" s="108">
        <v>0</v>
      </c>
      <c r="H376" s="108">
        <v>2297865.0499999998</v>
      </c>
      <c r="I376" s="108">
        <v>0</v>
      </c>
      <c r="J376" s="108">
        <v>2297865.0499999998</v>
      </c>
      <c r="K376" s="108">
        <v>2950834.91</v>
      </c>
      <c r="L376" s="111">
        <v>5612564.0999999996</v>
      </c>
    </row>
    <row r="377" spans="1:12">
      <c r="A377" s="507" t="s">
        <v>1044</v>
      </c>
      <c r="B377" s="502" t="s">
        <v>1045</v>
      </c>
      <c r="C377" s="502" t="s">
        <v>336</v>
      </c>
      <c r="D377" s="502"/>
      <c r="E377" s="108">
        <v>51910.74</v>
      </c>
      <c r="F377" s="108">
        <v>104398.33</v>
      </c>
      <c r="G377" s="108">
        <v>0</v>
      </c>
      <c r="H377" s="108">
        <v>104398.33</v>
      </c>
      <c r="I377" s="108">
        <v>0</v>
      </c>
      <c r="J377" s="108">
        <v>104398.33</v>
      </c>
      <c r="K377" s="108">
        <v>103009.89</v>
      </c>
      <c r="L377" s="111">
        <v>209107.9</v>
      </c>
    </row>
    <row r="378" spans="1:12">
      <c r="A378" s="507" t="s">
        <v>1046</v>
      </c>
      <c r="B378" s="502" t="s">
        <v>1047</v>
      </c>
      <c r="C378" s="502" t="s">
        <v>336</v>
      </c>
      <c r="D378" s="502"/>
      <c r="E378" s="108">
        <v>252408.89</v>
      </c>
      <c r="F378" s="108">
        <v>512574.47</v>
      </c>
      <c r="G378" s="108">
        <v>0</v>
      </c>
      <c r="H378" s="108">
        <v>512574.47</v>
      </c>
      <c r="I378" s="108">
        <v>0</v>
      </c>
      <c r="J378" s="108">
        <v>512574.47</v>
      </c>
      <c r="K378" s="108">
        <v>485617.3</v>
      </c>
      <c r="L378" s="111">
        <v>977401.78</v>
      </c>
    </row>
    <row r="379" spans="1:12">
      <c r="A379" s="507" t="s">
        <v>1048</v>
      </c>
      <c r="B379" s="502" t="s">
        <v>1049</v>
      </c>
      <c r="C379" s="502" t="s">
        <v>336</v>
      </c>
      <c r="D379" s="502"/>
      <c r="E379" s="108">
        <v>540043.38</v>
      </c>
      <c r="F379" s="108">
        <v>1117087.04</v>
      </c>
      <c r="G379" s="108">
        <v>0</v>
      </c>
      <c r="H379" s="108">
        <v>1117087.04</v>
      </c>
      <c r="I379" s="108">
        <v>0</v>
      </c>
      <c r="J379" s="108">
        <v>1117087.04</v>
      </c>
      <c r="K379" s="108">
        <v>985577.91</v>
      </c>
      <c r="L379" s="111">
        <v>2009882.42</v>
      </c>
    </row>
    <row r="380" spans="1:12">
      <c r="A380" s="507" t="s">
        <v>1050</v>
      </c>
      <c r="B380" s="502" t="s">
        <v>1051</v>
      </c>
      <c r="C380" s="502" t="s">
        <v>336</v>
      </c>
      <c r="D380" s="502"/>
      <c r="E380" s="108">
        <v>546976.14</v>
      </c>
      <c r="F380" s="108">
        <v>1045875.63</v>
      </c>
      <c r="G380" s="108">
        <v>0</v>
      </c>
      <c r="H380" s="108">
        <v>1045875.63</v>
      </c>
      <c r="I380" s="108">
        <v>0</v>
      </c>
      <c r="J380" s="108">
        <v>1045875.63</v>
      </c>
      <c r="K380" s="108">
        <v>1139439.48</v>
      </c>
      <c r="L380" s="111">
        <v>2271520.9900000002</v>
      </c>
    </row>
    <row r="381" spans="1:12">
      <c r="A381" s="507" t="s">
        <v>1052</v>
      </c>
      <c r="B381" s="502" t="s">
        <v>1053</v>
      </c>
      <c r="C381" s="502" t="s">
        <v>336</v>
      </c>
      <c r="D381" s="502"/>
      <c r="E381" s="108">
        <v>0</v>
      </c>
      <c r="F381" s="108">
        <v>0</v>
      </c>
      <c r="G381" s="108">
        <v>0</v>
      </c>
      <c r="H381" s="108">
        <v>0</v>
      </c>
      <c r="I381" s="108">
        <v>0</v>
      </c>
      <c r="J381" s="108">
        <v>0</v>
      </c>
      <c r="K381" s="108">
        <v>0</v>
      </c>
      <c r="L381" s="111">
        <v>0</v>
      </c>
    </row>
    <row r="382" spans="1:12">
      <c r="A382" s="507" t="s">
        <v>1054</v>
      </c>
      <c r="B382" s="502" t="s">
        <v>1055</v>
      </c>
      <c r="C382" s="502" t="s">
        <v>336</v>
      </c>
      <c r="D382" s="502"/>
      <c r="E382" s="108">
        <v>0</v>
      </c>
      <c r="F382" s="108">
        <v>12262.58</v>
      </c>
      <c r="G382" s="108">
        <v>0</v>
      </c>
      <c r="H382" s="108">
        <v>12262.58</v>
      </c>
      <c r="I382" s="108">
        <v>0</v>
      </c>
      <c r="J382" s="108">
        <v>12262.58</v>
      </c>
      <c r="K382" s="108">
        <v>11608.7</v>
      </c>
      <c r="L382" s="111">
        <v>78655.42</v>
      </c>
    </row>
    <row r="383" spans="1:12">
      <c r="A383" s="507" t="s">
        <v>1056</v>
      </c>
      <c r="B383" s="502" t="s">
        <v>1057</v>
      </c>
      <c r="C383" s="502" t="s">
        <v>336</v>
      </c>
      <c r="D383" s="502"/>
      <c r="E383" s="108">
        <v>8960</v>
      </c>
      <c r="F383" s="108">
        <v>27014</v>
      </c>
      <c r="G383" s="108">
        <v>0</v>
      </c>
      <c r="H383" s="108">
        <v>27014</v>
      </c>
      <c r="I383" s="108">
        <v>0</v>
      </c>
      <c r="J383" s="108">
        <v>27014</v>
      </c>
      <c r="K383" s="108">
        <v>17004</v>
      </c>
      <c r="L383" s="111">
        <v>24374</v>
      </c>
    </row>
    <row r="384" spans="1:12">
      <c r="A384" s="507" t="s">
        <v>1058</v>
      </c>
      <c r="B384" s="502" t="s">
        <v>1059</v>
      </c>
      <c r="C384" s="502" t="s">
        <v>336</v>
      </c>
      <c r="D384" s="502"/>
      <c r="E384" s="108">
        <v>30960</v>
      </c>
      <c r="F384" s="108">
        <v>30960</v>
      </c>
      <c r="G384" s="108">
        <v>0</v>
      </c>
      <c r="H384" s="108">
        <v>30960</v>
      </c>
      <c r="I384" s="108">
        <v>0</v>
      </c>
      <c r="J384" s="108">
        <v>30960</v>
      </c>
      <c r="K384" s="108">
        <v>0</v>
      </c>
      <c r="L384" s="111">
        <v>0</v>
      </c>
    </row>
    <row r="385" spans="1:12">
      <c r="A385" s="507" t="s">
        <v>1060</v>
      </c>
      <c r="B385" s="502" t="s">
        <v>1061</v>
      </c>
      <c r="C385" s="502" t="s">
        <v>336</v>
      </c>
      <c r="D385" s="502"/>
      <c r="E385" s="108">
        <v>426768.32</v>
      </c>
      <c r="F385" s="108">
        <v>426768.32</v>
      </c>
      <c r="G385" s="108">
        <v>0</v>
      </c>
      <c r="H385" s="108">
        <v>426768.32</v>
      </c>
      <c r="I385" s="108">
        <v>0</v>
      </c>
      <c r="J385" s="108">
        <v>426768.32</v>
      </c>
      <c r="K385" s="108">
        <v>43982.559999999998</v>
      </c>
      <c r="L385" s="111">
        <v>88738.91</v>
      </c>
    </row>
    <row r="386" spans="1:12">
      <c r="A386" s="507" t="s">
        <v>1062</v>
      </c>
      <c r="B386" s="502" t="s">
        <v>1063</v>
      </c>
      <c r="C386" s="502" t="s">
        <v>336</v>
      </c>
      <c r="D386" s="502"/>
      <c r="E386" s="108">
        <v>-86931116.640000001</v>
      </c>
      <c r="F386" s="108">
        <v>0</v>
      </c>
      <c r="G386" s="108">
        <v>0</v>
      </c>
      <c r="H386" s="108">
        <v>0</v>
      </c>
      <c r="I386" s="108">
        <v>-175154398.93000001</v>
      </c>
      <c r="J386" s="108">
        <v>-175154398.93000001</v>
      </c>
      <c r="K386" s="108">
        <v>-158500247.50999999</v>
      </c>
      <c r="L386" s="111">
        <v>-330448098.5</v>
      </c>
    </row>
    <row r="387" spans="1:12">
      <c r="A387" s="507" t="s">
        <v>1064</v>
      </c>
      <c r="B387" s="502" t="s">
        <v>1065</v>
      </c>
      <c r="C387" s="502" t="s">
        <v>336</v>
      </c>
      <c r="D387" s="502"/>
      <c r="E387" s="108">
        <v>567363.68999999994</v>
      </c>
      <c r="F387" s="108">
        <v>1276153.07</v>
      </c>
      <c r="G387" s="108">
        <v>0</v>
      </c>
      <c r="H387" s="108">
        <v>1276153.07</v>
      </c>
      <c r="I387" s="108">
        <v>0</v>
      </c>
      <c r="J387" s="108">
        <v>1276153.07</v>
      </c>
      <c r="K387" s="108">
        <v>1091725.78</v>
      </c>
      <c r="L387" s="111">
        <v>3283934.81</v>
      </c>
    </row>
    <row r="388" spans="1:12">
      <c r="A388" s="507" t="s">
        <v>1066</v>
      </c>
      <c r="B388" s="502" t="s">
        <v>1067</v>
      </c>
      <c r="C388" s="502" t="s">
        <v>336</v>
      </c>
      <c r="D388" s="502"/>
      <c r="E388" s="108">
        <v>0</v>
      </c>
      <c r="F388" s="108">
        <v>136269.34</v>
      </c>
      <c r="G388" s="108">
        <v>0</v>
      </c>
      <c r="H388" s="108">
        <v>136269.34</v>
      </c>
      <c r="I388" s="108">
        <v>0</v>
      </c>
      <c r="J388" s="108">
        <v>136269.34</v>
      </c>
      <c r="K388" s="108">
        <v>13400</v>
      </c>
      <c r="L388" s="111">
        <v>204845.87</v>
      </c>
    </row>
    <row r="389" spans="1:12">
      <c r="A389" s="507" t="s">
        <v>1068</v>
      </c>
      <c r="B389" s="502" t="s">
        <v>1069</v>
      </c>
      <c r="C389" s="502" t="s">
        <v>336</v>
      </c>
      <c r="D389" s="502"/>
      <c r="E389" s="108">
        <v>40863.589999999997</v>
      </c>
      <c r="F389" s="108">
        <v>127094.03</v>
      </c>
      <c r="G389" s="108">
        <v>0</v>
      </c>
      <c r="H389" s="108">
        <v>127094.03</v>
      </c>
      <c r="I389" s="108">
        <v>0</v>
      </c>
      <c r="J389" s="108">
        <v>127094.03</v>
      </c>
      <c r="K389" s="108">
        <v>59100.08</v>
      </c>
      <c r="L389" s="111">
        <v>316418.3</v>
      </c>
    </row>
    <row r="390" spans="1:12">
      <c r="A390" s="507" t="s">
        <v>1070</v>
      </c>
      <c r="B390" s="502" t="s">
        <v>1071</v>
      </c>
      <c r="C390" s="502" t="s">
        <v>336</v>
      </c>
      <c r="D390" s="502"/>
      <c r="E390" s="108">
        <v>0</v>
      </c>
      <c r="F390" s="108">
        <v>0</v>
      </c>
      <c r="G390" s="108">
        <v>0</v>
      </c>
      <c r="H390" s="108">
        <v>0</v>
      </c>
      <c r="I390" s="108">
        <v>0</v>
      </c>
      <c r="J390" s="108">
        <v>0</v>
      </c>
      <c r="K390" s="108">
        <v>0</v>
      </c>
      <c r="L390" s="111">
        <v>0</v>
      </c>
    </row>
    <row r="391" spans="1:12">
      <c r="A391" s="507" t="s">
        <v>1072</v>
      </c>
      <c r="B391" s="502" t="s">
        <v>1073</v>
      </c>
      <c r="C391" s="502" t="s">
        <v>336</v>
      </c>
      <c r="D391" s="502"/>
      <c r="E391" s="108">
        <v>454142.66</v>
      </c>
      <c r="F391" s="108">
        <v>820839.22</v>
      </c>
      <c r="G391" s="108">
        <v>0</v>
      </c>
      <c r="H391" s="108">
        <v>820839.22</v>
      </c>
      <c r="I391" s="108">
        <v>0</v>
      </c>
      <c r="J391" s="108">
        <v>820839.22</v>
      </c>
      <c r="K391" s="108">
        <v>1036102.22</v>
      </c>
      <c r="L391" s="111">
        <v>1584767.9</v>
      </c>
    </row>
    <row r="392" spans="1:12">
      <c r="A392" s="507" t="s">
        <v>1074</v>
      </c>
      <c r="B392" s="502" t="s">
        <v>1075</v>
      </c>
      <c r="C392" s="502" t="s">
        <v>336</v>
      </c>
      <c r="D392" s="502"/>
      <c r="E392" s="108">
        <v>0</v>
      </c>
      <c r="F392" s="108">
        <v>0</v>
      </c>
      <c r="G392" s="108">
        <v>0</v>
      </c>
      <c r="H392" s="108">
        <v>0</v>
      </c>
      <c r="I392" s="108">
        <v>0</v>
      </c>
      <c r="J392" s="108">
        <v>0</v>
      </c>
      <c r="K392" s="108">
        <v>0</v>
      </c>
      <c r="L392" s="111">
        <v>189224.62</v>
      </c>
    </row>
    <row r="393" spans="1:12">
      <c r="A393" s="507" t="s">
        <v>1076</v>
      </c>
      <c r="B393" s="502" t="s">
        <v>1077</v>
      </c>
      <c r="C393" s="502" t="s">
        <v>336</v>
      </c>
      <c r="D393" s="502"/>
      <c r="E393" s="108">
        <v>111900</v>
      </c>
      <c r="F393" s="108">
        <v>225000</v>
      </c>
      <c r="G393" s="108">
        <v>0</v>
      </c>
      <c r="H393" s="108">
        <v>225000</v>
      </c>
      <c r="I393" s="108">
        <v>0</v>
      </c>
      <c r="J393" s="108">
        <v>225000</v>
      </c>
      <c r="K393" s="108">
        <v>223200</v>
      </c>
      <c r="L393" s="111">
        <v>446400</v>
      </c>
    </row>
    <row r="394" spans="1:12">
      <c r="A394" s="507" t="s">
        <v>1078</v>
      </c>
      <c r="B394" s="502" t="s">
        <v>1079</v>
      </c>
      <c r="C394" s="502" t="s">
        <v>336</v>
      </c>
      <c r="D394" s="502"/>
      <c r="E394" s="108">
        <v>112298.4</v>
      </c>
      <c r="F394" s="108">
        <v>224596.8</v>
      </c>
      <c r="G394" s="108">
        <v>0</v>
      </c>
      <c r="H394" s="108">
        <v>224596.8</v>
      </c>
      <c r="I394" s="108">
        <v>0</v>
      </c>
      <c r="J394" s="108">
        <v>224596.8</v>
      </c>
      <c r="K394" s="108">
        <v>224596.8</v>
      </c>
      <c r="L394" s="111">
        <v>449193.57</v>
      </c>
    </row>
    <row r="395" spans="1:12">
      <c r="A395" s="507" t="s">
        <v>1080</v>
      </c>
      <c r="B395" s="502" t="s">
        <v>1081</v>
      </c>
      <c r="C395" s="502" t="s">
        <v>336</v>
      </c>
      <c r="D395" s="502"/>
      <c r="E395" s="108">
        <v>69463.92</v>
      </c>
      <c r="F395" s="108">
        <v>138927.84</v>
      </c>
      <c r="G395" s="108">
        <v>0</v>
      </c>
      <c r="H395" s="108">
        <v>138927.84</v>
      </c>
      <c r="I395" s="108">
        <v>0</v>
      </c>
      <c r="J395" s="108">
        <v>138927.84</v>
      </c>
      <c r="K395" s="108">
        <v>138927.84</v>
      </c>
      <c r="L395" s="111">
        <v>277855.7</v>
      </c>
    </row>
    <row r="396" spans="1:12">
      <c r="A396" s="507" t="s">
        <v>1082</v>
      </c>
      <c r="B396" s="502" t="s">
        <v>1083</v>
      </c>
      <c r="C396" s="502" t="s">
        <v>336</v>
      </c>
      <c r="D396" s="502"/>
      <c r="E396" s="108">
        <v>0</v>
      </c>
      <c r="F396" s="108">
        <v>0</v>
      </c>
      <c r="G396" s="108">
        <v>0</v>
      </c>
      <c r="H396" s="108">
        <v>0</v>
      </c>
      <c r="I396" s="108">
        <v>0</v>
      </c>
      <c r="J396" s="108">
        <v>0</v>
      </c>
      <c r="K396" s="108">
        <v>0</v>
      </c>
      <c r="L396" s="111">
        <v>0</v>
      </c>
    </row>
    <row r="397" spans="1:12">
      <c r="A397" s="507" t="s">
        <v>1084</v>
      </c>
      <c r="B397" s="502" t="s">
        <v>1085</v>
      </c>
      <c r="C397" s="502" t="s">
        <v>336</v>
      </c>
      <c r="D397" s="502"/>
      <c r="E397" s="108">
        <v>250454.58</v>
      </c>
      <c r="F397" s="108">
        <v>500909.16</v>
      </c>
      <c r="G397" s="108">
        <v>0</v>
      </c>
      <c r="H397" s="108">
        <v>500909.16</v>
      </c>
      <c r="I397" s="108">
        <v>0</v>
      </c>
      <c r="J397" s="108">
        <v>500909.16</v>
      </c>
      <c r="K397" s="108">
        <v>500909.16</v>
      </c>
      <c r="L397" s="111">
        <v>1001818.35</v>
      </c>
    </row>
    <row r="398" spans="1:12">
      <c r="A398" s="507" t="s">
        <v>1086</v>
      </c>
      <c r="B398" s="502" t="s">
        <v>1087</v>
      </c>
      <c r="C398" s="502" t="s">
        <v>336</v>
      </c>
      <c r="D398" s="502"/>
      <c r="E398" s="108">
        <v>21648.15</v>
      </c>
      <c r="F398" s="108">
        <v>43296.3</v>
      </c>
      <c r="G398" s="108">
        <v>0</v>
      </c>
      <c r="H398" s="108">
        <v>43296.3</v>
      </c>
      <c r="I398" s="108">
        <v>0</v>
      </c>
      <c r="J398" s="108">
        <v>43296.3</v>
      </c>
      <c r="K398" s="108">
        <v>43296.36</v>
      </c>
      <c r="L398" s="111">
        <v>86592.65</v>
      </c>
    </row>
    <row r="399" spans="1:12">
      <c r="A399" s="507" t="s">
        <v>1088</v>
      </c>
      <c r="B399" s="502" t="s">
        <v>1089</v>
      </c>
      <c r="C399" s="502" t="s">
        <v>336</v>
      </c>
      <c r="D399" s="502"/>
      <c r="E399" s="108">
        <v>13808.76</v>
      </c>
      <c r="F399" s="108">
        <v>27617.52</v>
      </c>
      <c r="G399" s="108">
        <v>0</v>
      </c>
      <c r="H399" s="108">
        <v>27617.52</v>
      </c>
      <c r="I399" s="108">
        <v>0</v>
      </c>
      <c r="J399" s="108">
        <v>27617.52</v>
      </c>
      <c r="K399" s="108">
        <v>27617.46</v>
      </c>
      <c r="L399" s="111">
        <v>55234.98</v>
      </c>
    </row>
    <row r="400" spans="1:12">
      <c r="A400" s="507" t="s">
        <v>1090</v>
      </c>
      <c r="B400" s="502" t="s">
        <v>1091</v>
      </c>
      <c r="C400" s="502" t="s">
        <v>336</v>
      </c>
      <c r="D400" s="502"/>
      <c r="E400" s="108">
        <v>0</v>
      </c>
      <c r="F400" s="108">
        <v>0</v>
      </c>
      <c r="G400" s="108">
        <v>0</v>
      </c>
      <c r="H400" s="108">
        <v>0</v>
      </c>
      <c r="I400" s="108">
        <v>0</v>
      </c>
      <c r="J400" s="108">
        <v>0</v>
      </c>
      <c r="K400" s="108">
        <v>0</v>
      </c>
      <c r="L400" s="111">
        <v>0</v>
      </c>
    </row>
    <row r="401" spans="1:12">
      <c r="A401" s="507" t="s">
        <v>1092</v>
      </c>
      <c r="B401" s="502" t="s">
        <v>1093</v>
      </c>
      <c r="C401" s="502" t="s">
        <v>336</v>
      </c>
      <c r="D401" s="502"/>
      <c r="E401" s="108">
        <v>250175.24</v>
      </c>
      <c r="F401" s="108">
        <v>479970.09</v>
      </c>
      <c r="G401" s="108">
        <v>0</v>
      </c>
      <c r="H401" s="108">
        <v>479970.09</v>
      </c>
      <c r="I401" s="108">
        <v>0</v>
      </c>
      <c r="J401" s="108">
        <v>479970.09</v>
      </c>
      <c r="K401" s="108">
        <v>516295.54</v>
      </c>
      <c r="L401" s="111">
        <v>994194.01</v>
      </c>
    </row>
    <row r="402" spans="1:12">
      <c r="A402" s="507" t="s">
        <v>1094</v>
      </c>
      <c r="B402" s="502" t="s">
        <v>1095</v>
      </c>
      <c r="C402" s="502" t="s">
        <v>336</v>
      </c>
      <c r="D402" s="502"/>
      <c r="E402" s="108">
        <v>507714.18</v>
      </c>
      <c r="F402" s="108">
        <v>1015931.36</v>
      </c>
      <c r="G402" s="108">
        <v>0</v>
      </c>
      <c r="H402" s="108">
        <v>1015931.36</v>
      </c>
      <c r="I402" s="108">
        <v>0</v>
      </c>
      <c r="J402" s="108">
        <v>1015931.36</v>
      </c>
      <c r="K402" s="108">
        <v>1018818.36</v>
      </c>
      <c r="L402" s="111">
        <v>2142465.75</v>
      </c>
    </row>
    <row r="403" spans="1:12">
      <c r="A403" s="507" t="s">
        <v>1096</v>
      </c>
      <c r="B403" s="502" t="s">
        <v>1097</v>
      </c>
      <c r="C403" s="502" t="s">
        <v>336</v>
      </c>
      <c r="D403" s="502"/>
      <c r="E403" s="108">
        <v>39824857.409999996</v>
      </c>
      <c r="F403" s="108">
        <v>76101320.409999996</v>
      </c>
      <c r="G403" s="108">
        <v>0</v>
      </c>
      <c r="H403" s="108">
        <v>76101320.409999996</v>
      </c>
      <c r="I403" s="108">
        <v>0</v>
      </c>
      <c r="J403" s="108">
        <v>76101320.409999996</v>
      </c>
      <c r="K403" s="108">
        <v>69659247.980000004</v>
      </c>
      <c r="L403" s="111">
        <v>138680903.72</v>
      </c>
    </row>
    <row r="404" spans="1:12">
      <c r="A404" s="507" t="s">
        <v>1098</v>
      </c>
      <c r="B404" s="502" t="s">
        <v>1099</v>
      </c>
      <c r="C404" s="502" t="s">
        <v>336</v>
      </c>
      <c r="D404" s="502"/>
      <c r="E404" s="108">
        <v>1167934.69</v>
      </c>
      <c r="F404" s="108">
        <v>2445736.15</v>
      </c>
      <c r="G404" s="108">
        <v>0</v>
      </c>
      <c r="H404" s="108">
        <v>2445736.15</v>
      </c>
      <c r="I404" s="108">
        <v>0</v>
      </c>
      <c r="J404" s="108">
        <v>2445736.15</v>
      </c>
      <c r="K404" s="108">
        <v>2674279.83</v>
      </c>
      <c r="L404" s="111">
        <v>5238847.76</v>
      </c>
    </row>
    <row r="405" spans="1:12">
      <c r="A405" s="507" t="s">
        <v>1100</v>
      </c>
      <c r="B405" s="502" t="s">
        <v>1101</v>
      </c>
      <c r="C405" s="502" t="s">
        <v>336</v>
      </c>
      <c r="D405" s="502"/>
      <c r="E405" s="108">
        <v>0</v>
      </c>
      <c r="F405" s="108">
        <v>221567.53</v>
      </c>
      <c r="G405" s="108">
        <v>0</v>
      </c>
      <c r="H405" s="108">
        <v>221567.53</v>
      </c>
      <c r="I405" s="108">
        <v>0</v>
      </c>
      <c r="J405" s="108">
        <v>221567.53</v>
      </c>
      <c r="K405" s="108">
        <v>150645.6</v>
      </c>
      <c r="L405" s="111">
        <v>509928.41</v>
      </c>
    </row>
    <row r="406" spans="1:12">
      <c r="A406" s="507" t="s">
        <v>1102</v>
      </c>
      <c r="B406" s="502" t="s">
        <v>1103</v>
      </c>
      <c r="C406" s="502" t="s">
        <v>336</v>
      </c>
      <c r="D406" s="502"/>
      <c r="E406" s="108">
        <v>833460</v>
      </c>
      <c r="F406" s="108">
        <v>1666920</v>
      </c>
      <c r="G406" s="108">
        <v>0</v>
      </c>
      <c r="H406" s="108">
        <v>1666920</v>
      </c>
      <c r="I406" s="108">
        <v>0</v>
      </c>
      <c r="J406" s="108">
        <v>1666920</v>
      </c>
      <c r="K406" s="108">
        <v>1666920</v>
      </c>
      <c r="L406" s="111">
        <v>3333840</v>
      </c>
    </row>
    <row r="407" spans="1:12">
      <c r="A407" s="507" t="s">
        <v>1104</v>
      </c>
      <c r="B407" s="502" t="s">
        <v>1105</v>
      </c>
      <c r="C407" s="502" t="s">
        <v>336</v>
      </c>
      <c r="D407" s="502"/>
      <c r="E407" s="108">
        <v>353204.94</v>
      </c>
      <c r="F407" s="108">
        <v>719222.49</v>
      </c>
      <c r="G407" s="108">
        <v>0</v>
      </c>
      <c r="H407" s="108">
        <v>719222.49</v>
      </c>
      <c r="I407" s="108">
        <v>0</v>
      </c>
      <c r="J407" s="108">
        <v>719222.49</v>
      </c>
      <c r="K407" s="108">
        <v>545094.34</v>
      </c>
      <c r="L407" s="111">
        <v>1273947.05</v>
      </c>
    </row>
    <row r="408" spans="1:12">
      <c r="A408" s="507" t="s">
        <v>1106</v>
      </c>
      <c r="B408" s="502" t="s">
        <v>1107</v>
      </c>
      <c r="C408" s="502" t="s">
        <v>336</v>
      </c>
      <c r="D408" s="502"/>
      <c r="E408" s="108">
        <v>1018.8</v>
      </c>
      <c r="F408" s="108">
        <v>179308.87</v>
      </c>
      <c r="G408" s="108">
        <v>0</v>
      </c>
      <c r="H408" s="108">
        <v>179308.87</v>
      </c>
      <c r="I408" s="108">
        <v>0</v>
      </c>
      <c r="J408" s="108">
        <v>179308.87</v>
      </c>
      <c r="K408" s="108">
        <v>43759.040000000001</v>
      </c>
      <c r="L408" s="111">
        <v>128668.47</v>
      </c>
    </row>
    <row r="409" spans="1:12">
      <c r="A409" s="507" t="s">
        <v>1108</v>
      </c>
      <c r="B409" s="502" t="s">
        <v>1109</v>
      </c>
      <c r="C409" s="502" t="s">
        <v>336</v>
      </c>
      <c r="D409" s="502"/>
      <c r="E409" s="108">
        <v>32614.85</v>
      </c>
      <c r="F409" s="108">
        <v>88661.9</v>
      </c>
      <c r="G409" s="108">
        <v>0</v>
      </c>
      <c r="H409" s="108">
        <v>88661.9</v>
      </c>
      <c r="I409" s="108">
        <v>0</v>
      </c>
      <c r="J409" s="108">
        <v>88661.9</v>
      </c>
      <c r="K409" s="108">
        <v>80302.399999999994</v>
      </c>
      <c r="L409" s="111">
        <v>200756</v>
      </c>
    </row>
    <row r="410" spans="1:12">
      <c r="A410" s="507" t="s">
        <v>1110</v>
      </c>
      <c r="B410" s="502" t="s">
        <v>1111</v>
      </c>
      <c r="C410" s="502" t="s">
        <v>336</v>
      </c>
      <c r="D410" s="502"/>
      <c r="E410" s="108">
        <v>42565.23</v>
      </c>
      <c r="F410" s="108">
        <v>82838.23</v>
      </c>
      <c r="G410" s="108">
        <v>0</v>
      </c>
      <c r="H410" s="108">
        <v>82838.23</v>
      </c>
      <c r="I410" s="108">
        <v>0</v>
      </c>
      <c r="J410" s="108">
        <v>82838.23</v>
      </c>
      <c r="K410" s="108">
        <v>82949</v>
      </c>
      <c r="L410" s="111">
        <v>180720</v>
      </c>
    </row>
    <row r="411" spans="1:12">
      <c r="A411" s="507" t="s">
        <v>1112</v>
      </c>
      <c r="B411" s="502" t="s">
        <v>1113</v>
      </c>
      <c r="C411" s="502" t="s">
        <v>336</v>
      </c>
      <c r="D411" s="502"/>
      <c r="E411" s="108">
        <v>1854095.68</v>
      </c>
      <c r="F411" s="108">
        <v>1621095.68</v>
      </c>
      <c r="G411" s="108">
        <v>3556269</v>
      </c>
      <c r="H411" s="108">
        <v>5177364.68</v>
      </c>
      <c r="I411" s="108">
        <v>0</v>
      </c>
      <c r="J411" s="108">
        <v>5177364.68</v>
      </c>
      <c r="K411" s="108">
        <v>-423000</v>
      </c>
      <c r="L411" s="111">
        <v>-660593.26</v>
      </c>
    </row>
    <row r="412" spans="1:12">
      <c r="A412" s="507" t="s">
        <v>1114</v>
      </c>
      <c r="B412" s="502" t="s">
        <v>1115</v>
      </c>
      <c r="C412" s="502" t="s">
        <v>336</v>
      </c>
      <c r="D412" s="502"/>
      <c r="E412" s="108">
        <v>0</v>
      </c>
      <c r="F412" s="108">
        <v>0</v>
      </c>
      <c r="G412" s="108">
        <v>0</v>
      </c>
      <c r="H412" s="108">
        <v>0</v>
      </c>
      <c r="I412" s="108">
        <v>0</v>
      </c>
      <c r="J412" s="108">
        <v>0</v>
      </c>
      <c r="K412" s="108">
        <v>0</v>
      </c>
      <c r="L412" s="111">
        <v>0</v>
      </c>
    </row>
    <row r="413" spans="1:12">
      <c r="A413" s="507" t="s">
        <v>1116</v>
      </c>
      <c r="B413" s="502" t="s">
        <v>1117</v>
      </c>
      <c r="C413" s="502" t="s">
        <v>336</v>
      </c>
      <c r="D413" s="502"/>
      <c r="E413" s="108">
        <v>464944.54</v>
      </c>
      <c r="F413" s="108">
        <v>866453.54</v>
      </c>
      <c r="G413" s="108">
        <v>0</v>
      </c>
      <c r="H413" s="108">
        <v>866453.54</v>
      </c>
      <c r="I413" s="108">
        <v>0</v>
      </c>
      <c r="J413" s="108">
        <v>866453.54</v>
      </c>
      <c r="K413" s="108">
        <v>1085995.8400000001</v>
      </c>
      <c r="L413" s="111">
        <v>2078003.96</v>
      </c>
    </row>
    <row r="414" spans="1:12">
      <c r="A414" s="507" t="s">
        <v>1118</v>
      </c>
      <c r="B414" s="502" t="s">
        <v>1119</v>
      </c>
      <c r="C414" s="502" t="s">
        <v>336</v>
      </c>
      <c r="D414" s="502"/>
      <c r="E414" s="108">
        <v>458948.05</v>
      </c>
      <c r="F414" s="108">
        <v>1159737.01</v>
      </c>
      <c r="G414" s="108">
        <v>0</v>
      </c>
      <c r="H414" s="108">
        <v>1159737.01</v>
      </c>
      <c r="I414" s="108">
        <v>0</v>
      </c>
      <c r="J414" s="108">
        <v>1159737.01</v>
      </c>
      <c r="K414" s="108">
        <v>1246944.05</v>
      </c>
      <c r="L414" s="111">
        <v>2933775.4</v>
      </c>
    </row>
    <row r="415" spans="1:12">
      <c r="A415" s="507" t="s">
        <v>1120</v>
      </c>
      <c r="B415" s="502" t="s">
        <v>1121</v>
      </c>
      <c r="C415" s="502" t="s">
        <v>336</v>
      </c>
      <c r="D415" s="502"/>
      <c r="E415" s="108">
        <v>3478657.74</v>
      </c>
      <c r="F415" s="108">
        <v>6582470.9000000004</v>
      </c>
      <c r="G415" s="108">
        <v>0</v>
      </c>
      <c r="H415" s="108">
        <v>6582470.9000000004</v>
      </c>
      <c r="I415" s="108">
        <v>0</v>
      </c>
      <c r="J415" s="108">
        <v>6582470.9000000004</v>
      </c>
      <c r="K415" s="108">
        <v>7838403.8499999996</v>
      </c>
      <c r="L415" s="111">
        <v>15152095.689999999</v>
      </c>
    </row>
    <row r="416" spans="1:12">
      <c r="A416" s="507" t="s">
        <v>1122</v>
      </c>
      <c r="B416" s="502" t="s">
        <v>1123</v>
      </c>
      <c r="C416" s="502" t="s">
        <v>336</v>
      </c>
      <c r="D416" s="502"/>
      <c r="E416" s="108">
        <v>402750</v>
      </c>
      <c r="F416" s="108">
        <v>794061.67</v>
      </c>
      <c r="G416" s="108">
        <v>0</v>
      </c>
      <c r="H416" s="108">
        <v>794061.67</v>
      </c>
      <c r="I416" s="108">
        <v>0</v>
      </c>
      <c r="J416" s="108">
        <v>794061.67</v>
      </c>
      <c r="K416" s="108">
        <v>743497.99</v>
      </c>
      <c r="L416" s="111">
        <v>1553497.99</v>
      </c>
    </row>
    <row r="417" spans="1:12">
      <c r="A417" s="507" t="s">
        <v>1124</v>
      </c>
      <c r="B417" s="502" t="s">
        <v>1125</v>
      </c>
      <c r="C417" s="502" t="s">
        <v>336</v>
      </c>
      <c r="D417" s="502"/>
      <c r="E417" s="108">
        <v>0</v>
      </c>
      <c r="F417" s="108">
        <v>338000</v>
      </c>
      <c r="G417" s="108">
        <v>0</v>
      </c>
      <c r="H417" s="108">
        <v>338000</v>
      </c>
      <c r="I417" s="108">
        <v>0</v>
      </c>
      <c r="J417" s="108">
        <v>338000</v>
      </c>
      <c r="K417" s="108">
        <v>160000</v>
      </c>
      <c r="L417" s="111">
        <v>390000</v>
      </c>
    </row>
    <row r="418" spans="1:12">
      <c r="A418" s="507" t="s">
        <v>1126</v>
      </c>
      <c r="B418" s="502" t="s">
        <v>1127</v>
      </c>
      <c r="C418" s="502" t="s">
        <v>336</v>
      </c>
      <c r="D418" s="502"/>
      <c r="E418" s="108">
        <v>194956</v>
      </c>
      <c r="F418" s="108">
        <v>243901</v>
      </c>
      <c r="G418" s="108">
        <v>0</v>
      </c>
      <c r="H418" s="108">
        <v>243901</v>
      </c>
      <c r="I418" s="108">
        <v>0</v>
      </c>
      <c r="J418" s="108">
        <v>243901</v>
      </c>
      <c r="K418" s="108">
        <v>-40888</v>
      </c>
      <c r="L418" s="111">
        <v>94160</v>
      </c>
    </row>
    <row r="419" spans="1:12">
      <c r="A419" s="507" t="s">
        <v>1128</v>
      </c>
      <c r="B419" s="502" t="s">
        <v>1129</v>
      </c>
      <c r="C419" s="502" t="s">
        <v>336</v>
      </c>
      <c r="D419" s="502"/>
      <c r="E419" s="108">
        <v>128328.03</v>
      </c>
      <c r="F419" s="108">
        <v>271505.89</v>
      </c>
      <c r="G419" s="108">
        <v>0</v>
      </c>
      <c r="H419" s="108">
        <v>271505.89</v>
      </c>
      <c r="I419" s="108">
        <v>0</v>
      </c>
      <c r="J419" s="108">
        <v>271505.89</v>
      </c>
      <c r="K419" s="108">
        <v>397577.15</v>
      </c>
      <c r="L419" s="111">
        <v>638199.96</v>
      </c>
    </row>
    <row r="420" spans="1:12">
      <c r="A420" s="507" t="s">
        <v>1130</v>
      </c>
      <c r="B420" s="502" t="s">
        <v>1131</v>
      </c>
      <c r="C420" s="502" t="s">
        <v>336</v>
      </c>
      <c r="D420" s="502"/>
      <c r="E420" s="108">
        <v>51299</v>
      </c>
      <c r="F420" s="108">
        <v>226937</v>
      </c>
      <c r="G420" s="108">
        <v>0</v>
      </c>
      <c r="H420" s="108">
        <v>226937</v>
      </c>
      <c r="I420" s="108">
        <v>0</v>
      </c>
      <c r="J420" s="108">
        <v>226937</v>
      </c>
      <c r="K420" s="108">
        <v>125278</v>
      </c>
      <c r="L420" s="111">
        <v>294372</v>
      </c>
    </row>
    <row r="421" spans="1:12">
      <c r="A421" s="507" t="s">
        <v>1132</v>
      </c>
      <c r="B421" s="502" t="s">
        <v>1133</v>
      </c>
      <c r="C421" s="502" t="s">
        <v>336</v>
      </c>
      <c r="D421" s="502"/>
      <c r="E421" s="108">
        <v>5060</v>
      </c>
      <c r="F421" s="108">
        <v>262685</v>
      </c>
      <c r="G421" s="108">
        <v>0</v>
      </c>
      <c r="H421" s="108">
        <v>262685</v>
      </c>
      <c r="I421" s="108">
        <v>0</v>
      </c>
      <c r="J421" s="108">
        <v>262685</v>
      </c>
      <c r="K421" s="108">
        <v>514015.7</v>
      </c>
      <c r="L421" s="111">
        <v>833330.8</v>
      </c>
    </row>
    <row r="422" spans="1:12">
      <c r="A422" s="507" t="s">
        <v>1134</v>
      </c>
      <c r="B422" s="502" t="s">
        <v>1135</v>
      </c>
      <c r="C422" s="502" t="s">
        <v>336</v>
      </c>
      <c r="D422" s="502"/>
      <c r="E422" s="108">
        <v>0</v>
      </c>
      <c r="F422" s="108">
        <v>0</v>
      </c>
      <c r="G422" s="108">
        <v>0</v>
      </c>
      <c r="H422" s="108">
        <v>0</v>
      </c>
      <c r="I422" s="108">
        <v>0</v>
      </c>
      <c r="J422" s="108">
        <v>0</v>
      </c>
      <c r="K422" s="108">
        <v>0</v>
      </c>
      <c r="L422" s="111">
        <v>0</v>
      </c>
    </row>
    <row r="423" spans="1:12">
      <c r="A423" s="507" t="s">
        <v>1136</v>
      </c>
      <c r="B423" s="502" t="s">
        <v>1137</v>
      </c>
      <c r="C423" s="502" t="s">
        <v>336</v>
      </c>
      <c r="D423" s="502"/>
      <c r="E423" s="108">
        <v>65565.649999999994</v>
      </c>
      <c r="F423" s="108">
        <v>473572.97</v>
      </c>
      <c r="G423" s="108">
        <v>0</v>
      </c>
      <c r="H423" s="108">
        <v>473572.97</v>
      </c>
      <c r="I423" s="108">
        <v>0</v>
      </c>
      <c r="J423" s="108">
        <v>473572.97</v>
      </c>
      <c r="K423" s="108">
        <v>443397.17</v>
      </c>
      <c r="L423" s="111">
        <v>754510.48</v>
      </c>
    </row>
    <row r="424" spans="1:12">
      <c r="A424" s="507" t="s">
        <v>1138</v>
      </c>
      <c r="B424" s="502" t="s">
        <v>1139</v>
      </c>
      <c r="C424" s="502" t="s">
        <v>336</v>
      </c>
      <c r="D424" s="502"/>
      <c r="E424" s="108">
        <v>0</v>
      </c>
      <c r="F424" s="108">
        <v>0</v>
      </c>
      <c r="G424" s="108">
        <v>0</v>
      </c>
      <c r="H424" s="108">
        <v>0</v>
      </c>
      <c r="I424" s="108">
        <v>0</v>
      </c>
      <c r="J424" s="108">
        <v>0</v>
      </c>
      <c r="K424" s="108">
        <v>0</v>
      </c>
      <c r="L424" s="111">
        <v>0</v>
      </c>
    </row>
    <row r="425" spans="1:12">
      <c r="A425" s="507" t="s">
        <v>1140</v>
      </c>
      <c r="B425" s="502" t="s">
        <v>1141</v>
      </c>
      <c r="C425" s="502" t="s">
        <v>336</v>
      </c>
      <c r="D425" s="502"/>
      <c r="E425" s="108">
        <v>516308.09</v>
      </c>
      <c r="F425" s="108">
        <v>765203.09</v>
      </c>
      <c r="G425" s="108">
        <v>0</v>
      </c>
      <c r="H425" s="108">
        <v>765203.09</v>
      </c>
      <c r="I425" s="108">
        <v>0</v>
      </c>
      <c r="J425" s="108">
        <v>765203.09</v>
      </c>
      <c r="K425" s="108">
        <v>424404.73</v>
      </c>
      <c r="L425" s="111">
        <v>947800.48</v>
      </c>
    </row>
    <row r="426" spans="1:12">
      <c r="A426" s="507" t="s">
        <v>1142</v>
      </c>
      <c r="B426" s="502" t="s">
        <v>1143</v>
      </c>
      <c r="C426" s="502" t="s">
        <v>336</v>
      </c>
      <c r="D426" s="502"/>
      <c r="E426" s="108">
        <v>99.24</v>
      </c>
      <c r="F426" s="108">
        <v>499.24</v>
      </c>
      <c r="G426" s="108">
        <v>0</v>
      </c>
      <c r="H426" s="108">
        <v>499.24</v>
      </c>
      <c r="I426" s="108">
        <v>0</v>
      </c>
      <c r="J426" s="108">
        <v>499.24</v>
      </c>
      <c r="K426" s="108">
        <v>0</v>
      </c>
      <c r="L426" s="111">
        <v>0</v>
      </c>
    </row>
    <row r="427" spans="1:12">
      <c r="A427" s="507" t="s">
        <v>1144</v>
      </c>
      <c r="B427" s="502" t="s">
        <v>1145</v>
      </c>
      <c r="C427" s="502" t="s">
        <v>336</v>
      </c>
      <c r="D427" s="502"/>
      <c r="E427" s="108">
        <v>76367.95</v>
      </c>
      <c r="F427" s="108">
        <v>126489.94</v>
      </c>
      <c r="G427" s="108">
        <v>0</v>
      </c>
      <c r="H427" s="108">
        <v>126489.94</v>
      </c>
      <c r="I427" s="108">
        <v>0</v>
      </c>
      <c r="J427" s="108">
        <v>126489.94</v>
      </c>
      <c r="K427" s="108">
        <v>205614.75</v>
      </c>
      <c r="L427" s="111">
        <v>228111.28</v>
      </c>
    </row>
    <row r="428" spans="1:12">
      <c r="A428" s="507" t="s">
        <v>1146</v>
      </c>
      <c r="B428" s="502" t="s">
        <v>1147</v>
      </c>
      <c r="C428" s="502" t="s">
        <v>336</v>
      </c>
      <c r="D428" s="502"/>
      <c r="E428" s="108">
        <v>0</v>
      </c>
      <c r="F428" s="108">
        <v>0</v>
      </c>
      <c r="G428" s="108">
        <v>0</v>
      </c>
      <c r="H428" s="108">
        <v>0</v>
      </c>
      <c r="I428" s="108">
        <v>0</v>
      </c>
      <c r="J428" s="108">
        <v>0</v>
      </c>
      <c r="K428" s="108">
        <v>0</v>
      </c>
      <c r="L428" s="111">
        <v>0</v>
      </c>
    </row>
    <row r="429" spans="1:12">
      <c r="A429" s="507" t="s">
        <v>1148</v>
      </c>
      <c r="B429" s="502" t="s">
        <v>1149</v>
      </c>
      <c r="C429" s="502" t="s">
        <v>336</v>
      </c>
      <c r="D429" s="502"/>
      <c r="E429" s="109">
        <v>0</v>
      </c>
      <c r="F429" s="109">
        <v>0</v>
      </c>
      <c r="G429" s="109">
        <v>0</v>
      </c>
      <c r="H429" s="109">
        <v>0</v>
      </c>
      <c r="I429" s="109">
        <v>0</v>
      </c>
      <c r="J429" s="109">
        <v>0</v>
      </c>
      <c r="K429" s="109">
        <v>0</v>
      </c>
      <c r="L429" s="112">
        <v>0</v>
      </c>
    </row>
    <row r="430" spans="1:12">
      <c r="A430" s="501"/>
      <c r="B430" s="502" t="s">
        <v>337</v>
      </c>
      <c r="C430" s="502"/>
      <c r="D430" s="502"/>
      <c r="E430" s="109">
        <v>0</v>
      </c>
      <c r="F430" s="109">
        <v>0</v>
      </c>
      <c r="G430" s="109">
        <v>0</v>
      </c>
      <c r="H430" s="109">
        <v>0</v>
      </c>
      <c r="I430" s="109">
        <v>0</v>
      </c>
      <c r="J430" s="109">
        <v>0</v>
      </c>
      <c r="K430" s="109">
        <v>0</v>
      </c>
      <c r="L430" s="112">
        <v>0</v>
      </c>
    </row>
    <row r="431" spans="1:12">
      <c r="A431" s="501"/>
      <c r="B431" s="502"/>
      <c r="C431" s="502"/>
      <c r="D431" s="502"/>
      <c r="E431" s="108"/>
      <c r="F431" s="108"/>
      <c r="G431" s="108"/>
      <c r="H431" s="108"/>
      <c r="I431" s="108"/>
      <c r="J431" s="108"/>
      <c r="K431" s="108"/>
      <c r="L431" s="111"/>
    </row>
    <row r="432" spans="1:12">
      <c r="A432" s="501"/>
      <c r="B432" s="502" t="s">
        <v>338</v>
      </c>
      <c r="C432" s="502"/>
      <c r="D432" s="502"/>
      <c r="E432" s="109">
        <v>-187608991.68000001</v>
      </c>
      <c r="F432" s="109">
        <v>-179591277.47</v>
      </c>
      <c r="G432" s="109">
        <v>3556269</v>
      </c>
      <c r="H432" s="109">
        <v>-176035008.47</v>
      </c>
      <c r="I432" s="109">
        <v>-175154398.93000001</v>
      </c>
      <c r="J432" s="109">
        <v>-351189407.39999998</v>
      </c>
      <c r="K432" s="109">
        <v>-277172360.05000001</v>
      </c>
      <c r="L432" s="112">
        <v>-626881143.04999995</v>
      </c>
    </row>
    <row r="433" spans="1:12">
      <c r="A433" s="501"/>
      <c r="B433" s="502"/>
      <c r="C433" s="502"/>
      <c r="D433" s="502"/>
      <c r="E433" s="108"/>
      <c r="F433" s="108"/>
      <c r="G433" s="108"/>
      <c r="H433" s="108"/>
      <c r="I433" s="108"/>
      <c r="J433" s="108"/>
      <c r="K433" s="108"/>
      <c r="L433" s="111"/>
    </row>
    <row r="434" spans="1:12">
      <c r="A434" s="507" t="s">
        <v>1150</v>
      </c>
      <c r="B434" s="502" t="s">
        <v>1151</v>
      </c>
      <c r="C434" s="502" t="s">
        <v>339</v>
      </c>
      <c r="D434" s="502"/>
      <c r="E434" s="108">
        <v>58760013.880000003</v>
      </c>
      <c r="F434" s="108">
        <v>0</v>
      </c>
      <c r="G434" s="108">
        <v>0</v>
      </c>
      <c r="H434" s="108">
        <v>0</v>
      </c>
      <c r="I434" s="108">
        <v>116347848.98</v>
      </c>
      <c r="J434" s="108">
        <v>116347848.98</v>
      </c>
      <c r="K434" s="108">
        <v>100841278.66</v>
      </c>
      <c r="L434" s="111">
        <v>211217927.22999999</v>
      </c>
    </row>
    <row r="435" spans="1:12">
      <c r="A435" s="507" t="s">
        <v>1152</v>
      </c>
      <c r="B435" s="502" t="s">
        <v>1153</v>
      </c>
      <c r="C435" s="502" t="s">
        <v>340</v>
      </c>
      <c r="D435" s="502"/>
      <c r="E435" s="108">
        <v>0</v>
      </c>
      <c r="F435" s="108">
        <v>0</v>
      </c>
      <c r="G435" s="108">
        <v>0</v>
      </c>
      <c r="H435" s="108">
        <v>0</v>
      </c>
      <c r="I435" s="108">
        <v>0</v>
      </c>
      <c r="J435" s="108">
        <v>0</v>
      </c>
      <c r="K435" s="108">
        <v>0</v>
      </c>
      <c r="L435" s="111">
        <v>0</v>
      </c>
    </row>
    <row r="436" spans="1:12">
      <c r="A436" s="507" t="s">
        <v>1154</v>
      </c>
      <c r="B436" s="502" t="s">
        <v>1155</v>
      </c>
      <c r="C436" s="502" t="s">
        <v>340</v>
      </c>
      <c r="D436" s="502"/>
      <c r="E436" s="108">
        <v>0</v>
      </c>
      <c r="F436" s="108">
        <v>0</v>
      </c>
      <c r="G436" s="108">
        <v>0</v>
      </c>
      <c r="H436" s="108">
        <v>0</v>
      </c>
      <c r="I436" s="108">
        <v>0</v>
      </c>
      <c r="J436" s="108">
        <v>0</v>
      </c>
      <c r="K436" s="108">
        <v>0</v>
      </c>
      <c r="L436" s="111">
        <v>0</v>
      </c>
    </row>
    <row r="437" spans="1:12">
      <c r="A437" s="507" t="s">
        <v>1156</v>
      </c>
      <c r="B437" s="502" t="s">
        <v>1157</v>
      </c>
      <c r="C437" s="502" t="s">
        <v>340</v>
      </c>
      <c r="D437" s="502"/>
      <c r="E437" s="108">
        <v>0</v>
      </c>
      <c r="F437" s="108">
        <v>0</v>
      </c>
      <c r="G437" s="108">
        <v>0</v>
      </c>
      <c r="H437" s="108">
        <v>0</v>
      </c>
      <c r="I437" s="108">
        <v>0</v>
      </c>
      <c r="J437" s="108">
        <v>0</v>
      </c>
      <c r="K437" s="108">
        <v>0</v>
      </c>
      <c r="L437" s="111">
        <v>0</v>
      </c>
    </row>
    <row r="438" spans="1:12">
      <c r="A438" s="507" t="s">
        <v>1158</v>
      </c>
      <c r="B438" s="502" t="s">
        <v>1159</v>
      </c>
      <c r="C438" s="502" t="s">
        <v>340</v>
      </c>
      <c r="D438" s="502"/>
      <c r="E438" s="108">
        <v>28171102.760000002</v>
      </c>
      <c r="F438" s="108">
        <v>0</v>
      </c>
      <c r="G438" s="108">
        <v>0</v>
      </c>
      <c r="H438" s="108">
        <v>0</v>
      </c>
      <c r="I438" s="108">
        <v>58806549.950000003</v>
      </c>
      <c r="J438" s="108">
        <v>58806549.950000003</v>
      </c>
      <c r="K438" s="108">
        <v>57658968.850000001</v>
      </c>
      <c r="L438" s="111">
        <v>119230171.27</v>
      </c>
    </row>
    <row r="439" spans="1:12">
      <c r="A439" s="507" t="s">
        <v>1160</v>
      </c>
      <c r="B439" s="502" t="s">
        <v>1161</v>
      </c>
      <c r="C439" s="502" t="s">
        <v>341</v>
      </c>
      <c r="D439" s="502"/>
      <c r="E439" s="109">
        <v>0</v>
      </c>
      <c r="F439" s="109">
        <v>0</v>
      </c>
      <c r="G439" s="109">
        <v>0</v>
      </c>
      <c r="H439" s="109">
        <v>0</v>
      </c>
      <c r="I439" s="109">
        <v>0</v>
      </c>
      <c r="J439" s="109">
        <v>0</v>
      </c>
      <c r="K439" s="109">
        <v>-309196.98</v>
      </c>
      <c r="L439" s="112">
        <v>-559425.42000000004</v>
      </c>
    </row>
    <row r="440" spans="1:12">
      <c r="A440" s="501"/>
      <c r="B440" s="502" t="s">
        <v>342</v>
      </c>
      <c r="C440" s="502"/>
      <c r="D440" s="502"/>
      <c r="E440" s="109">
        <v>86931116.640000001</v>
      </c>
      <c r="F440" s="109">
        <v>0</v>
      </c>
      <c r="G440" s="109">
        <v>0</v>
      </c>
      <c r="H440" s="109">
        <v>0</v>
      </c>
      <c r="I440" s="109">
        <v>175154398.93000001</v>
      </c>
      <c r="J440" s="109">
        <v>175154398.93000001</v>
      </c>
      <c r="K440" s="109">
        <v>158191050.53</v>
      </c>
      <c r="L440" s="112">
        <v>329888673.07999998</v>
      </c>
    </row>
    <row r="441" spans="1:12">
      <c r="A441" s="501"/>
      <c r="B441" s="502"/>
      <c r="C441" s="502"/>
      <c r="D441" s="502"/>
      <c r="E441" s="108"/>
      <c r="F441" s="108"/>
      <c r="G441" s="108"/>
      <c r="H441" s="108"/>
      <c r="I441" s="108"/>
      <c r="J441" s="108"/>
      <c r="K441" s="108"/>
      <c r="L441" s="111"/>
    </row>
    <row r="442" spans="1:12">
      <c r="A442" s="501"/>
      <c r="B442" s="502" t="s">
        <v>343</v>
      </c>
      <c r="C442" s="502"/>
      <c r="D442" s="502"/>
      <c r="E442" s="108">
        <v>-100677875.04000001</v>
      </c>
      <c r="F442" s="108">
        <v>-179591277.47</v>
      </c>
      <c r="G442" s="108">
        <v>3556269</v>
      </c>
      <c r="H442" s="108">
        <v>-176035008.47</v>
      </c>
      <c r="I442" s="108">
        <v>0</v>
      </c>
      <c r="J442" s="108">
        <v>-176035008.47</v>
      </c>
      <c r="K442" s="108">
        <v>-118981309.52</v>
      </c>
      <c r="L442" s="111">
        <v>-296992469.97000003</v>
      </c>
    </row>
    <row r="443" spans="1:12">
      <c r="A443" s="507" t="s">
        <v>1162</v>
      </c>
      <c r="B443" s="502" t="s">
        <v>1163</v>
      </c>
      <c r="C443" s="502" t="s">
        <v>344</v>
      </c>
      <c r="D443" s="502"/>
      <c r="E443" s="108">
        <v>0</v>
      </c>
      <c r="F443" s="108">
        <v>0</v>
      </c>
      <c r="G443" s="108">
        <v>0</v>
      </c>
      <c r="H443" s="108">
        <v>0</v>
      </c>
      <c r="I443" s="108">
        <v>0</v>
      </c>
      <c r="J443" s="108">
        <v>0</v>
      </c>
      <c r="K443" s="108">
        <v>4018.94</v>
      </c>
      <c r="L443" s="111">
        <v>5699.76</v>
      </c>
    </row>
    <row r="444" spans="1:12">
      <c r="A444" s="507" t="s">
        <v>1164</v>
      </c>
      <c r="B444" s="502" t="s">
        <v>1165</v>
      </c>
      <c r="C444" s="502" t="s">
        <v>344</v>
      </c>
      <c r="D444" s="502"/>
      <c r="E444" s="108">
        <v>473722.07</v>
      </c>
      <c r="F444" s="108">
        <v>1091899.98</v>
      </c>
      <c r="G444" s="108">
        <v>0</v>
      </c>
      <c r="H444" s="108">
        <v>1091899.98</v>
      </c>
      <c r="I444" s="108">
        <v>0</v>
      </c>
      <c r="J444" s="108">
        <v>1091899.98</v>
      </c>
      <c r="K444" s="108">
        <v>1199494.93</v>
      </c>
      <c r="L444" s="111">
        <v>2746213.24</v>
      </c>
    </row>
    <row r="445" spans="1:12">
      <c r="A445" s="507" t="s">
        <v>1166</v>
      </c>
      <c r="B445" s="502" t="s">
        <v>1167</v>
      </c>
      <c r="C445" s="502" t="s">
        <v>344</v>
      </c>
      <c r="D445" s="502"/>
      <c r="E445" s="108">
        <v>504971.24</v>
      </c>
      <c r="F445" s="108">
        <v>880684.24</v>
      </c>
      <c r="G445" s="108">
        <v>0</v>
      </c>
      <c r="H445" s="108">
        <v>880684.24</v>
      </c>
      <c r="I445" s="108">
        <v>0</v>
      </c>
      <c r="J445" s="108">
        <v>880684.24</v>
      </c>
      <c r="K445" s="108">
        <v>17586.669999999998</v>
      </c>
      <c r="L445" s="111">
        <v>1104103.79</v>
      </c>
    </row>
    <row r="446" spans="1:12">
      <c r="A446" s="507" t="s">
        <v>1168</v>
      </c>
      <c r="B446" s="502" t="s">
        <v>1169</v>
      </c>
      <c r="C446" s="502" t="s">
        <v>344</v>
      </c>
      <c r="D446" s="502"/>
      <c r="E446" s="108">
        <v>549174.25</v>
      </c>
      <c r="F446" s="108">
        <v>1098348.5</v>
      </c>
      <c r="G446" s="108">
        <v>0</v>
      </c>
      <c r="H446" s="108">
        <v>1098348.5</v>
      </c>
      <c r="I446" s="108">
        <v>0</v>
      </c>
      <c r="J446" s="108">
        <v>1098348.5</v>
      </c>
      <c r="K446" s="108">
        <v>1316975.1599999999</v>
      </c>
      <c r="L446" s="111">
        <v>2588700.88</v>
      </c>
    </row>
    <row r="447" spans="1:12">
      <c r="A447" s="507" t="s">
        <v>1170</v>
      </c>
      <c r="B447" s="502" t="s">
        <v>1171</v>
      </c>
      <c r="C447" s="502" t="s">
        <v>344</v>
      </c>
      <c r="D447" s="502"/>
      <c r="E447" s="108">
        <v>1133696.99</v>
      </c>
      <c r="F447" s="108">
        <v>2351021.64</v>
      </c>
      <c r="G447" s="108">
        <v>0</v>
      </c>
      <c r="H447" s="108">
        <v>2351021.64</v>
      </c>
      <c r="I447" s="108">
        <v>0</v>
      </c>
      <c r="J447" s="108">
        <v>2351021.64</v>
      </c>
      <c r="K447" s="108">
        <v>79873.97</v>
      </c>
      <c r="L447" s="111">
        <v>1748207.16</v>
      </c>
    </row>
    <row r="448" spans="1:12">
      <c r="A448" s="507" t="s">
        <v>1172</v>
      </c>
      <c r="B448" s="502" t="s">
        <v>1173</v>
      </c>
      <c r="C448" s="502" t="s">
        <v>344</v>
      </c>
      <c r="D448" s="502"/>
      <c r="E448" s="108">
        <v>0</v>
      </c>
      <c r="F448" s="108">
        <v>0</v>
      </c>
      <c r="G448" s="108">
        <v>0</v>
      </c>
      <c r="H448" s="108">
        <v>0</v>
      </c>
      <c r="I448" s="108">
        <v>0</v>
      </c>
      <c r="J448" s="108">
        <v>0</v>
      </c>
      <c r="K448" s="108">
        <v>0</v>
      </c>
      <c r="L448" s="111">
        <v>0</v>
      </c>
    </row>
    <row r="449" spans="1:12">
      <c r="A449" s="507" t="s">
        <v>1174</v>
      </c>
      <c r="B449" s="502" t="s">
        <v>1175</v>
      </c>
      <c r="C449" s="502" t="s">
        <v>345</v>
      </c>
      <c r="D449" s="502"/>
      <c r="E449" s="108">
        <v>-84584.2</v>
      </c>
      <c r="F449" s="108">
        <v>-84356.51</v>
      </c>
      <c r="G449" s="108">
        <v>0</v>
      </c>
      <c r="H449" s="108">
        <v>-84356.51</v>
      </c>
      <c r="I449" s="108">
        <v>0</v>
      </c>
      <c r="J449" s="108">
        <v>-84356.51</v>
      </c>
      <c r="K449" s="108">
        <v>-206868.47</v>
      </c>
      <c r="L449" s="111">
        <v>-236556.85</v>
      </c>
    </row>
    <row r="450" spans="1:12">
      <c r="A450" s="507" t="s">
        <v>1176</v>
      </c>
      <c r="B450" s="502" t="s">
        <v>1177</v>
      </c>
      <c r="C450" s="502" t="s">
        <v>345</v>
      </c>
      <c r="D450" s="502"/>
      <c r="E450" s="108">
        <v>0</v>
      </c>
      <c r="F450" s="108">
        <v>0</v>
      </c>
      <c r="G450" s="108">
        <v>0</v>
      </c>
      <c r="H450" s="108">
        <v>0</v>
      </c>
      <c r="I450" s="108">
        <v>0</v>
      </c>
      <c r="J450" s="108">
        <v>0</v>
      </c>
      <c r="K450" s="108">
        <v>0</v>
      </c>
      <c r="L450" s="111">
        <v>0</v>
      </c>
    </row>
    <row r="451" spans="1:12">
      <c r="A451" s="507" t="s">
        <v>1178</v>
      </c>
      <c r="B451" s="502" t="s">
        <v>1179</v>
      </c>
      <c r="C451" s="502" t="s">
        <v>345</v>
      </c>
      <c r="D451" s="502"/>
      <c r="E451" s="108">
        <v>-246636.87</v>
      </c>
      <c r="F451" s="108">
        <v>-563424.06999999995</v>
      </c>
      <c r="G451" s="108">
        <v>0</v>
      </c>
      <c r="H451" s="108">
        <v>-563424.06999999995</v>
      </c>
      <c r="I451" s="108">
        <v>0</v>
      </c>
      <c r="J451" s="108">
        <v>-563424.06999999995</v>
      </c>
      <c r="K451" s="108">
        <v>-790275.96</v>
      </c>
      <c r="L451" s="111">
        <v>-1277247.01</v>
      </c>
    </row>
    <row r="452" spans="1:12">
      <c r="A452" s="507" t="s">
        <v>1180</v>
      </c>
      <c r="B452" s="502" t="s">
        <v>1181</v>
      </c>
      <c r="C452" s="502" t="s">
        <v>345</v>
      </c>
      <c r="D452" s="502"/>
      <c r="E452" s="108">
        <v>0</v>
      </c>
      <c r="F452" s="108">
        <v>-408122</v>
      </c>
      <c r="G452" s="108">
        <v>0</v>
      </c>
      <c r="H452" s="108">
        <v>-408122</v>
      </c>
      <c r="I452" s="108">
        <v>0</v>
      </c>
      <c r="J452" s="108">
        <v>-408122</v>
      </c>
      <c r="K452" s="108">
        <v>-124815</v>
      </c>
      <c r="L452" s="111">
        <v>-162690</v>
      </c>
    </row>
    <row r="453" spans="1:12">
      <c r="A453" s="507" t="s">
        <v>1182</v>
      </c>
      <c r="B453" s="502" t="s">
        <v>1183</v>
      </c>
      <c r="C453" s="502" t="s">
        <v>345</v>
      </c>
      <c r="D453" s="502"/>
      <c r="E453" s="108">
        <v>0</v>
      </c>
      <c r="F453" s="108">
        <v>0</v>
      </c>
      <c r="G453" s="108">
        <v>0</v>
      </c>
      <c r="H453" s="108">
        <v>0</v>
      </c>
      <c r="I453" s="108">
        <v>0</v>
      </c>
      <c r="J453" s="108">
        <v>0</v>
      </c>
      <c r="K453" s="108">
        <v>0</v>
      </c>
      <c r="L453" s="111">
        <v>0</v>
      </c>
    </row>
    <row r="454" spans="1:12">
      <c r="A454" s="507" t="s">
        <v>1184</v>
      </c>
      <c r="B454" s="502" t="s">
        <v>1185</v>
      </c>
      <c r="C454" s="502" t="s">
        <v>345</v>
      </c>
      <c r="D454" s="502"/>
      <c r="E454" s="108">
        <v>0</v>
      </c>
      <c r="F454" s="108">
        <v>0</v>
      </c>
      <c r="G454" s="108">
        <v>0</v>
      </c>
      <c r="H454" s="108">
        <v>0</v>
      </c>
      <c r="I454" s="108">
        <v>0</v>
      </c>
      <c r="J454" s="108">
        <v>0</v>
      </c>
      <c r="K454" s="108">
        <v>0</v>
      </c>
      <c r="L454" s="111">
        <v>0</v>
      </c>
    </row>
    <row r="455" spans="1:12">
      <c r="A455" s="507" t="s">
        <v>1186</v>
      </c>
      <c r="B455" s="502" t="s">
        <v>1187</v>
      </c>
      <c r="C455" s="502" t="s">
        <v>345</v>
      </c>
      <c r="D455" s="502"/>
      <c r="E455" s="108">
        <v>-1954102.25</v>
      </c>
      <c r="F455" s="108">
        <v>-3493702.38</v>
      </c>
      <c r="G455" s="108">
        <v>0</v>
      </c>
      <c r="H455" s="108">
        <v>-3493702.38</v>
      </c>
      <c r="I455" s="108">
        <v>0</v>
      </c>
      <c r="J455" s="108">
        <v>-3493702.38</v>
      </c>
      <c r="K455" s="108">
        <v>-4592219.37</v>
      </c>
      <c r="L455" s="111">
        <v>-7263192.8099999996</v>
      </c>
    </row>
    <row r="456" spans="1:12">
      <c r="A456" s="507" t="s">
        <v>1188</v>
      </c>
      <c r="B456" s="502" t="s">
        <v>1189</v>
      </c>
      <c r="C456" s="502" t="s">
        <v>346</v>
      </c>
      <c r="D456" s="502"/>
      <c r="E456" s="108">
        <v>42887.34</v>
      </c>
      <c r="F456" s="108">
        <v>-1437168.74</v>
      </c>
      <c r="G456" s="108">
        <v>0</v>
      </c>
      <c r="H456" s="108">
        <v>-1437168.74</v>
      </c>
      <c r="I456" s="108">
        <v>0</v>
      </c>
      <c r="J456" s="108">
        <v>-1437168.74</v>
      </c>
      <c r="K456" s="108">
        <v>-1115091.8700000001</v>
      </c>
      <c r="L456" s="111">
        <v>-1926290.65</v>
      </c>
    </row>
    <row r="457" spans="1:12">
      <c r="A457" s="507" t="s">
        <v>1190</v>
      </c>
      <c r="B457" s="502" t="s">
        <v>1191</v>
      </c>
      <c r="C457" s="502" t="s">
        <v>346</v>
      </c>
      <c r="D457" s="502"/>
      <c r="E457" s="108">
        <v>-76333.37</v>
      </c>
      <c r="F457" s="108">
        <v>230142.3</v>
      </c>
      <c r="G457" s="108">
        <v>0</v>
      </c>
      <c r="H457" s="108">
        <v>230142.3</v>
      </c>
      <c r="I457" s="108">
        <v>0</v>
      </c>
      <c r="J457" s="108">
        <v>230142.3</v>
      </c>
      <c r="K457" s="108">
        <v>1510447.91</v>
      </c>
      <c r="L457" s="111">
        <v>2487482.62</v>
      </c>
    </row>
    <row r="458" spans="1:12">
      <c r="A458" s="507" t="s">
        <v>1192</v>
      </c>
      <c r="B458" s="502" t="s">
        <v>1193</v>
      </c>
      <c r="C458" s="502" t="s">
        <v>346</v>
      </c>
      <c r="D458" s="502"/>
      <c r="E458" s="108">
        <v>117.58</v>
      </c>
      <c r="F458" s="108">
        <v>456.99</v>
      </c>
      <c r="G458" s="108">
        <v>0</v>
      </c>
      <c r="H458" s="108">
        <v>456.99</v>
      </c>
      <c r="I458" s="108">
        <v>0</v>
      </c>
      <c r="J458" s="108">
        <v>456.99</v>
      </c>
      <c r="K458" s="108">
        <v>-521.59</v>
      </c>
      <c r="L458" s="111">
        <v>1399.4</v>
      </c>
    </row>
    <row r="459" spans="1:12">
      <c r="A459" s="507" t="s">
        <v>1194</v>
      </c>
      <c r="B459" s="502" t="s">
        <v>1195</v>
      </c>
      <c r="C459" s="502" t="s">
        <v>347</v>
      </c>
      <c r="D459" s="502"/>
      <c r="E459" s="108">
        <v>21003122.530000001</v>
      </c>
      <c r="F459" s="108">
        <v>37153903.299999997</v>
      </c>
      <c r="G459" s="108">
        <v>0</v>
      </c>
      <c r="H459" s="108">
        <v>37153903.299999997</v>
      </c>
      <c r="I459" s="108">
        <v>0</v>
      </c>
      <c r="J459" s="108">
        <v>37153903.299999997</v>
      </c>
      <c r="K459" s="108">
        <v>24654344.32</v>
      </c>
      <c r="L459" s="111">
        <v>60994313.619999997</v>
      </c>
    </row>
    <row r="460" spans="1:12">
      <c r="A460" s="507" t="s">
        <v>1196</v>
      </c>
      <c r="B460" s="502" t="s">
        <v>1197</v>
      </c>
      <c r="C460" s="502" t="s">
        <v>347</v>
      </c>
      <c r="D460" s="502"/>
      <c r="E460" s="109">
        <v>-1100883.1599999999</v>
      </c>
      <c r="F460" s="109">
        <v>-1534179.35</v>
      </c>
      <c r="G460" s="109">
        <v>-711253.8</v>
      </c>
      <c r="H460" s="109">
        <v>-2245433.15</v>
      </c>
      <c r="I460" s="109">
        <v>0</v>
      </c>
      <c r="J460" s="109">
        <v>-2245433.15</v>
      </c>
      <c r="K460" s="109">
        <v>-550307.41</v>
      </c>
      <c r="L460" s="112">
        <v>-2198076.08</v>
      </c>
    </row>
    <row r="461" spans="1:12">
      <c r="A461" s="501"/>
      <c r="B461" s="502"/>
      <c r="C461" s="502"/>
      <c r="D461" s="502"/>
      <c r="E461" s="108"/>
      <c r="F461" s="108"/>
      <c r="G461" s="108"/>
      <c r="H461" s="108"/>
      <c r="I461" s="108"/>
      <c r="J461" s="108"/>
      <c r="K461" s="108"/>
      <c r="L461" s="111"/>
    </row>
    <row r="462" spans="1:12" ht="15" thickBot="1">
      <c r="A462" s="501"/>
      <c r="B462" s="502" t="s">
        <v>328</v>
      </c>
      <c r="C462" s="502"/>
      <c r="D462" s="502"/>
      <c r="E462" s="110">
        <v>-80432722.890000001</v>
      </c>
      <c r="F462" s="110">
        <v>-144305773.56999999</v>
      </c>
      <c r="G462" s="110">
        <v>2845015.2</v>
      </c>
      <c r="H462" s="110">
        <v>-141460758.37</v>
      </c>
      <c r="I462" s="110">
        <v>0</v>
      </c>
      <c r="J462" s="110">
        <v>-141460758.37</v>
      </c>
      <c r="K462" s="110">
        <v>-97578667.290000007</v>
      </c>
      <c r="L462" s="113">
        <v>-238380402.90000001</v>
      </c>
    </row>
    <row r="463" spans="1:12" ht="15.6" thickTop="1" thickBot="1">
      <c r="A463" s="503"/>
      <c r="B463" s="504"/>
      <c r="C463" s="504"/>
      <c r="D463" s="504"/>
      <c r="E463" s="505"/>
      <c r="F463" s="505"/>
      <c r="G463" s="505"/>
      <c r="H463" s="505"/>
      <c r="I463" s="505"/>
      <c r="J463" s="511"/>
      <c r="K463" s="505"/>
      <c r="L463" s="506"/>
    </row>
    <row r="464" spans="1:12" ht="15" thickTop="1"/>
  </sheetData>
  <autoFilter ref="A7:L462" xr:uid="{00000000-0001-0000-0000-000000000000}"/>
  <pageMargins left="0.75" right="0.75" top="1" bottom="1" header="0.5" footer="0.5"/>
  <headerFooter alignWithMargins="0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8FF24-224D-4F09-B8E5-662784B7A278}">
  <sheetPr>
    <tabColor rgb="FF002060"/>
  </sheetPr>
  <dimension ref="A1:J81"/>
  <sheetViews>
    <sheetView workbookViewId="0"/>
  </sheetViews>
  <sheetFormatPr defaultColWidth="8.796875" defaultRowHeight="14.4"/>
  <cols>
    <col min="1" max="1" width="42.3984375" style="83" customWidth="1"/>
    <col min="2" max="2" width="7.19921875" style="83" bestFit="1" customWidth="1"/>
    <col min="3" max="3" width="23.296875" style="83" customWidth="1"/>
    <col min="4" max="4" width="14.296875" style="83" customWidth="1"/>
    <col min="5" max="5" width="21.19921875" style="83" customWidth="1"/>
    <col min="6" max="6" width="14.19921875" style="83" customWidth="1"/>
    <col min="7" max="7" width="19.5" style="97" bestFit="1" customWidth="1"/>
    <col min="8" max="8" width="19.5" style="105" customWidth="1"/>
    <col min="9" max="9" width="16.8984375" style="97" bestFit="1" customWidth="1"/>
    <col min="10" max="10" width="9.59765625" style="83" bestFit="1" customWidth="1"/>
    <col min="11" max="11" width="16.296875" style="83" customWidth="1"/>
    <col min="12" max="16384" width="8.796875" style="83"/>
  </cols>
  <sheetData>
    <row r="1" spans="1:9" ht="15" thickTop="1">
      <c r="A1" s="81"/>
      <c r="B1" s="82"/>
      <c r="C1" s="82"/>
      <c r="D1" s="82"/>
      <c r="E1" s="82"/>
      <c r="F1" s="82"/>
      <c r="G1" s="96"/>
      <c r="H1" s="104"/>
      <c r="I1" s="100"/>
    </row>
    <row r="2" spans="1:9">
      <c r="A2" s="84"/>
      <c r="I2" s="101"/>
    </row>
    <row r="3" spans="1:9">
      <c r="A3" s="84"/>
      <c r="I3" s="101"/>
    </row>
    <row r="4" spans="1:9">
      <c r="A4" s="84"/>
      <c r="I4" s="101"/>
    </row>
    <row r="5" spans="1:9" ht="18">
      <c r="A5" s="85" t="s">
        <v>279</v>
      </c>
      <c r="B5" s="86"/>
      <c r="C5" s="86"/>
      <c r="D5" s="86"/>
      <c r="E5" s="86"/>
      <c r="I5" s="101"/>
    </row>
    <row r="6" spans="1:9">
      <c r="A6" s="84"/>
      <c r="I6" s="101"/>
    </row>
    <row r="7" spans="1:9">
      <c r="A7" s="87" t="s">
        <v>280</v>
      </c>
      <c r="B7" s="88" t="s">
        <v>281</v>
      </c>
      <c r="C7" s="89" t="s">
        <v>282</v>
      </c>
      <c r="D7" s="89" t="s">
        <v>283</v>
      </c>
      <c r="E7" s="89" t="s">
        <v>284</v>
      </c>
      <c r="F7" s="89" t="s">
        <v>285</v>
      </c>
      <c r="G7" s="98" t="s">
        <v>286</v>
      </c>
      <c r="H7" s="106" t="s">
        <v>287</v>
      </c>
      <c r="I7" s="102" t="s">
        <v>288</v>
      </c>
    </row>
    <row r="8" spans="1:9">
      <c r="A8" s="90" t="s">
        <v>289</v>
      </c>
      <c r="B8" s="91"/>
      <c r="C8" s="108">
        <v>204834605.27000001</v>
      </c>
      <c r="D8" s="108">
        <v>0</v>
      </c>
      <c r="E8" s="108">
        <v>204834605.27000001</v>
      </c>
      <c r="F8" s="108">
        <v>1767243.33</v>
      </c>
      <c r="G8" s="108">
        <v>206601848.59999999</v>
      </c>
      <c r="H8" s="108">
        <v>351441721.69999999</v>
      </c>
      <c r="I8" s="111">
        <v>102446658.33</v>
      </c>
    </row>
    <row r="9" spans="1:9">
      <c r="A9" s="90" t="s">
        <v>290</v>
      </c>
      <c r="B9" s="91"/>
      <c r="C9" s="108">
        <v>0</v>
      </c>
      <c r="D9" s="108">
        <v>0</v>
      </c>
      <c r="E9" s="108">
        <v>0</v>
      </c>
      <c r="F9" s="108">
        <v>0</v>
      </c>
      <c r="G9" s="108">
        <v>0</v>
      </c>
      <c r="H9" s="108">
        <v>0</v>
      </c>
      <c r="I9" s="111">
        <v>0</v>
      </c>
    </row>
    <row r="10" spans="1:9">
      <c r="A10" s="90" t="s">
        <v>291</v>
      </c>
      <c r="B10" s="91"/>
      <c r="C10" s="108">
        <v>1355774977.96</v>
      </c>
      <c r="D10" s="108">
        <v>0</v>
      </c>
      <c r="E10" s="108">
        <v>1355774977.96</v>
      </c>
      <c r="F10" s="108">
        <v>-77547856.459999993</v>
      </c>
      <c r="G10" s="108">
        <v>1278227121.5</v>
      </c>
      <c r="H10" s="108">
        <v>924162682.47000003</v>
      </c>
      <c r="I10" s="111">
        <v>1215900373.79</v>
      </c>
    </row>
    <row r="11" spans="1:9">
      <c r="A11" s="90" t="s">
        <v>292</v>
      </c>
      <c r="B11" s="91"/>
      <c r="C11" s="108">
        <v>85138273.140000001</v>
      </c>
      <c r="D11" s="108">
        <v>0</v>
      </c>
      <c r="E11" s="108">
        <v>85138273.140000001</v>
      </c>
      <c r="F11" s="108">
        <v>0</v>
      </c>
      <c r="G11" s="108">
        <v>85138273.140000001</v>
      </c>
      <c r="H11" s="108">
        <v>125479968.75</v>
      </c>
      <c r="I11" s="111">
        <v>105511294.7</v>
      </c>
    </row>
    <row r="12" spans="1:9">
      <c r="A12" s="90" t="s">
        <v>293</v>
      </c>
      <c r="B12" s="91"/>
      <c r="C12" s="108">
        <v>0</v>
      </c>
      <c r="D12" s="108">
        <v>0</v>
      </c>
      <c r="E12" s="108">
        <v>0</v>
      </c>
      <c r="F12" s="108">
        <v>57119806.789999999</v>
      </c>
      <c r="G12" s="108">
        <v>57119806.789999999</v>
      </c>
      <c r="H12" s="108">
        <v>51177838.119999997</v>
      </c>
      <c r="I12" s="111">
        <v>54945890.159999996</v>
      </c>
    </row>
    <row r="13" spans="1:9">
      <c r="A13" s="90" t="s">
        <v>294</v>
      </c>
      <c r="B13" s="91"/>
      <c r="C13" s="108">
        <v>541555.15</v>
      </c>
      <c r="D13" s="108">
        <v>0</v>
      </c>
      <c r="E13" s="108">
        <v>541555.15</v>
      </c>
      <c r="F13" s="108">
        <v>0</v>
      </c>
      <c r="G13" s="108">
        <v>541555.15</v>
      </c>
      <c r="H13" s="108">
        <v>151774.32</v>
      </c>
      <c r="I13" s="111">
        <v>377252.38</v>
      </c>
    </row>
    <row r="14" spans="1:9">
      <c r="A14" s="90" t="s">
        <v>295</v>
      </c>
      <c r="B14" s="91"/>
      <c r="C14" s="108">
        <v>24854475</v>
      </c>
      <c r="D14" s="108">
        <v>0</v>
      </c>
      <c r="E14" s="108">
        <v>24854475</v>
      </c>
      <c r="F14" s="108">
        <v>0</v>
      </c>
      <c r="G14" s="108">
        <v>24854475</v>
      </c>
      <c r="H14" s="108">
        <v>9352050</v>
      </c>
      <c r="I14" s="111">
        <v>14961105</v>
      </c>
    </row>
    <row r="15" spans="1:9">
      <c r="A15" s="90" t="s">
        <v>296</v>
      </c>
      <c r="B15" s="91"/>
      <c r="C15" s="108">
        <v>1446161844.0899999</v>
      </c>
      <c r="D15" s="108">
        <v>37355484.079999998</v>
      </c>
      <c r="E15" s="108">
        <v>1483517328.1700001</v>
      </c>
      <c r="F15" s="108">
        <v>21112358.329999998</v>
      </c>
      <c r="G15" s="108">
        <v>1504629686.5</v>
      </c>
      <c r="H15" s="108">
        <v>763095716.90999997</v>
      </c>
      <c r="I15" s="111">
        <v>1541331579.04</v>
      </c>
    </row>
    <row r="16" spans="1:9">
      <c r="A16" s="90" t="s">
        <v>297</v>
      </c>
      <c r="B16" s="91"/>
      <c r="C16" s="108">
        <v>347541.79</v>
      </c>
      <c r="D16" s="108">
        <v>0</v>
      </c>
      <c r="E16" s="108">
        <v>347541.79</v>
      </c>
      <c r="F16" s="108">
        <v>0</v>
      </c>
      <c r="G16" s="108">
        <v>347541.79</v>
      </c>
      <c r="H16" s="108">
        <v>368167.22</v>
      </c>
      <c r="I16" s="111">
        <v>347687.53</v>
      </c>
    </row>
    <row r="17" spans="1:10">
      <c r="A17" s="90" t="s">
        <v>298</v>
      </c>
      <c r="B17" s="91"/>
      <c r="C17" s="109">
        <v>2936757.69</v>
      </c>
      <c r="D17" s="109">
        <v>0</v>
      </c>
      <c r="E17" s="109">
        <v>2936757.69</v>
      </c>
      <c r="F17" s="109">
        <v>21638491.18</v>
      </c>
      <c r="G17" s="109">
        <v>24575248.870000001</v>
      </c>
      <c r="H17" s="109">
        <v>31187396.600000001</v>
      </c>
      <c r="I17" s="112">
        <v>23495598.48</v>
      </c>
    </row>
    <row r="18" spans="1:10">
      <c r="A18" s="90" t="s">
        <v>299</v>
      </c>
      <c r="B18" s="91"/>
      <c r="C18" s="109">
        <v>3120590030.0900002</v>
      </c>
      <c r="D18" s="109">
        <v>37355484.079999998</v>
      </c>
      <c r="E18" s="109">
        <v>3157945514.1700001</v>
      </c>
      <c r="F18" s="109">
        <v>24090043.170000002</v>
      </c>
      <c r="G18" s="109">
        <v>3182035557.3400002</v>
      </c>
      <c r="H18" s="109">
        <v>2256417316.0900002</v>
      </c>
      <c r="I18" s="112">
        <v>3059317439.4099998</v>
      </c>
    </row>
    <row r="19" spans="1:10">
      <c r="A19" s="90"/>
      <c r="B19" s="91"/>
      <c r="C19" s="108"/>
      <c r="D19" s="108"/>
      <c r="E19" s="108"/>
      <c r="F19" s="108"/>
      <c r="G19" s="108"/>
      <c r="H19" s="108"/>
      <c r="I19" s="111"/>
    </row>
    <row r="20" spans="1:10">
      <c r="A20" s="90" t="s">
        <v>300</v>
      </c>
      <c r="B20" s="91"/>
      <c r="C20" s="108">
        <v>1056740166.5700001</v>
      </c>
      <c r="D20" s="108">
        <v>0</v>
      </c>
      <c r="E20" s="108">
        <v>1056740166.5700001</v>
      </c>
      <c r="F20" s="108">
        <v>0</v>
      </c>
      <c r="G20" s="108">
        <v>1056740166.5700001</v>
      </c>
      <c r="H20" s="108">
        <v>1098367217.75</v>
      </c>
      <c r="I20" s="111">
        <v>1068384289.2</v>
      </c>
    </row>
    <row r="21" spans="1:10">
      <c r="A21" s="90" t="s">
        <v>301</v>
      </c>
      <c r="B21" s="91"/>
      <c r="C21" s="108">
        <v>24028641</v>
      </c>
      <c r="D21" s="108">
        <v>0</v>
      </c>
      <c r="E21" s="108">
        <v>24028641</v>
      </c>
      <c r="F21" s="108">
        <v>0</v>
      </c>
      <c r="G21" s="108">
        <v>24028641</v>
      </c>
      <c r="H21" s="108">
        <v>24028641</v>
      </c>
      <c r="I21" s="111">
        <v>24028641</v>
      </c>
    </row>
    <row r="22" spans="1:10">
      <c r="A22" s="90" t="s">
        <v>302</v>
      </c>
      <c r="B22" s="91"/>
      <c r="C22" s="108">
        <v>0</v>
      </c>
      <c r="D22" s="108">
        <v>0</v>
      </c>
      <c r="E22" s="108">
        <v>0</v>
      </c>
      <c r="F22" s="108">
        <v>31355328.18</v>
      </c>
      <c r="G22" s="108">
        <v>31355328.18</v>
      </c>
      <c r="H22" s="108">
        <v>31355328.18</v>
      </c>
      <c r="I22" s="111">
        <v>31355328.18</v>
      </c>
    </row>
    <row r="23" spans="1:10">
      <c r="A23" s="90" t="s">
        <v>303</v>
      </c>
      <c r="B23" s="91"/>
      <c r="C23" s="108">
        <v>2628237.16</v>
      </c>
      <c r="D23" s="108">
        <v>0</v>
      </c>
      <c r="E23" s="108">
        <v>2628237.16</v>
      </c>
      <c r="F23" s="108">
        <v>0</v>
      </c>
      <c r="G23" s="108">
        <v>2628237.16</v>
      </c>
      <c r="H23" s="108">
        <v>2628237.16</v>
      </c>
      <c r="I23" s="111">
        <v>2628237.16</v>
      </c>
    </row>
    <row r="24" spans="1:10">
      <c r="A24" s="90" t="s">
        <v>304</v>
      </c>
      <c r="B24" s="91"/>
      <c r="C24" s="108">
        <v>24665225.109999999</v>
      </c>
      <c r="D24" s="108">
        <v>0</v>
      </c>
      <c r="E24" s="108">
        <v>24665225.109999999</v>
      </c>
      <c r="F24" s="108">
        <v>-15470328.130000001</v>
      </c>
      <c r="G24" s="108">
        <v>9194896.9800000004</v>
      </c>
      <c r="H24" s="108">
        <v>7044328.2999999998</v>
      </c>
      <c r="I24" s="111">
        <v>8094013.8200000003</v>
      </c>
    </row>
    <row r="25" spans="1:10">
      <c r="A25" s="90" t="s">
        <v>305</v>
      </c>
      <c r="B25" s="91"/>
      <c r="C25" s="108">
        <v>4708689.21</v>
      </c>
      <c r="D25" s="108">
        <v>0</v>
      </c>
      <c r="E25" s="108">
        <v>4708689.21</v>
      </c>
      <c r="F25" s="108">
        <v>0</v>
      </c>
      <c r="G25" s="108">
        <v>4708689.21</v>
      </c>
      <c r="H25" s="108">
        <v>4804689.21</v>
      </c>
      <c r="I25" s="111">
        <v>4708739.59</v>
      </c>
    </row>
    <row r="26" spans="1:10">
      <c r="A26" s="90" t="s">
        <v>306</v>
      </c>
      <c r="B26" s="91"/>
      <c r="C26" s="109">
        <v>37493744.630000003</v>
      </c>
      <c r="D26" s="109">
        <v>0</v>
      </c>
      <c r="E26" s="109">
        <v>37493744.630000003</v>
      </c>
      <c r="F26" s="109">
        <v>-28937623.710000001</v>
      </c>
      <c r="G26" s="109">
        <v>8556120.9199999999</v>
      </c>
      <c r="H26" s="109">
        <v>8930250.0800000001</v>
      </c>
      <c r="I26" s="112">
        <v>8657278.2100000009</v>
      </c>
    </row>
    <row r="27" spans="1:10">
      <c r="A27" s="90"/>
      <c r="B27" s="91"/>
      <c r="C27" s="108"/>
      <c r="D27" s="108"/>
      <c r="E27" s="108"/>
      <c r="F27" s="108"/>
      <c r="G27" s="108"/>
      <c r="H27" s="108"/>
      <c r="I27" s="111"/>
    </row>
    <row r="28" spans="1:10" ht="15" thickBot="1">
      <c r="A28" s="90" t="s">
        <v>307</v>
      </c>
      <c r="B28" s="91"/>
      <c r="C28" s="110">
        <v>4270854733.77</v>
      </c>
      <c r="D28" s="110">
        <v>37355484.079999998</v>
      </c>
      <c r="E28" s="110">
        <v>4308210217.8500004</v>
      </c>
      <c r="F28" s="110">
        <v>11037419.51</v>
      </c>
      <c r="G28" s="110">
        <v>4319247637.3599997</v>
      </c>
      <c r="H28" s="110">
        <v>3433576007.77</v>
      </c>
      <c r="I28" s="113">
        <v>4207173966.5700002</v>
      </c>
    </row>
    <row r="29" spans="1:10" ht="15" thickTop="1">
      <c r="A29" s="90"/>
      <c r="B29" s="91"/>
      <c r="C29" s="108"/>
      <c r="D29" s="108"/>
      <c r="E29" s="108"/>
      <c r="F29" s="108"/>
      <c r="G29" s="108"/>
      <c r="H29" s="108"/>
      <c r="I29" s="111"/>
    </row>
    <row r="30" spans="1:10">
      <c r="A30" s="90" t="s">
        <v>308</v>
      </c>
      <c r="B30" s="91"/>
      <c r="C30" s="108">
        <v>-782365730.75999999</v>
      </c>
      <c r="D30" s="108">
        <v>0</v>
      </c>
      <c r="E30" s="108">
        <v>-782365730.75999999</v>
      </c>
      <c r="F30" s="108">
        <v>4019920.39</v>
      </c>
      <c r="G30" s="108">
        <v>-778345810.37</v>
      </c>
      <c r="H30" s="108">
        <v>-413802.1</v>
      </c>
      <c r="I30" s="111">
        <v>-731151392.87</v>
      </c>
    </row>
    <row r="31" spans="1:10">
      <c r="A31" s="90" t="s">
        <v>309</v>
      </c>
      <c r="B31" s="91"/>
      <c r="C31" s="108">
        <v>-109555996.08</v>
      </c>
      <c r="D31" s="108">
        <v>-567870.26</v>
      </c>
      <c r="E31" s="108">
        <v>-110123866.34</v>
      </c>
      <c r="F31" s="108">
        <v>0</v>
      </c>
      <c r="G31" s="108">
        <v>-110123866.34</v>
      </c>
      <c r="H31" s="108">
        <v>-126076597.31</v>
      </c>
      <c r="I31" s="111">
        <v>-96145632.849999994</v>
      </c>
    </row>
    <row r="32" spans="1:10">
      <c r="A32" s="90" t="s">
        <v>310</v>
      </c>
      <c r="B32" s="91"/>
      <c r="C32" s="108">
        <v>-240126.91</v>
      </c>
      <c r="D32" s="108">
        <v>0</v>
      </c>
      <c r="E32" s="108">
        <v>-240126.91</v>
      </c>
      <c r="F32" s="108">
        <v>0</v>
      </c>
      <c r="G32" s="108">
        <v>-240126.91</v>
      </c>
      <c r="H32" s="108">
        <v>0</v>
      </c>
      <c r="I32" s="111">
        <v>-467243.83</v>
      </c>
      <c r="J32" s="394">
        <f>I32-G32</f>
        <v>-227116.92</v>
      </c>
    </row>
    <row r="33" spans="1:9">
      <c r="A33" s="90" t="s">
        <v>311</v>
      </c>
      <c r="B33" s="91"/>
      <c r="C33" s="108">
        <v>0</v>
      </c>
      <c r="D33" s="108">
        <v>0</v>
      </c>
      <c r="E33" s="108">
        <v>0</v>
      </c>
      <c r="F33" s="108">
        <v>-20100000</v>
      </c>
      <c r="G33" s="108">
        <v>-20100000</v>
      </c>
      <c r="H33" s="108">
        <v>-18000000</v>
      </c>
      <c r="I33" s="111">
        <v>-80552206.75</v>
      </c>
    </row>
    <row r="34" spans="1:9">
      <c r="A34" s="90" t="s">
        <v>312</v>
      </c>
      <c r="B34" s="91"/>
      <c r="C34" s="108">
        <v>0</v>
      </c>
      <c r="D34" s="108">
        <v>0</v>
      </c>
      <c r="E34" s="108">
        <v>0</v>
      </c>
      <c r="F34" s="108">
        <v>0</v>
      </c>
      <c r="G34" s="108">
        <v>0</v>
      </c>
      <c r="H34" s="108">
        <v>0</v>
      </c>
      <c r="I34" s="111">
        <v>0</v>
      </c>
    </row>
    <row r="35" spans="1:9">
      <c r="A35" s="90" t="s">
        <v>313</v>
      </c>
      <c r="B35" s="91"/>
      <c r="C35" s="108">
        <v>-80548546.430000007</v>
      </c>
      <c r="D35" s="108">
        <v>-36787613.82</v>
      </c>
      <c r="E35" s="108">
        <v>-117336160.25</v>
      </c>
      <c r="F35" s="108">
        <v>0</v>
      </c>
      <c r="G35" s="108">
        <v>-117336160.25</v>
      </c>
      <c r="H35" s="108">
        <v>-165717007.75999999</v>
      </c>
      <c r="I35" s="111">
        <v>-99678895.180000007</v>
      </c>
    </row>
    <row r="36" spans="1:9">
      <c r="A36" s="90" t="s">
        <v>314</v>
      </c>
      <c r="B36" s="91"/>
      <c r="C36" s="108">
        <v>0</v>
      </c>
      <c r="D36" s="108">
        <v>0</v>
      </c>
      <c r="E36" s="108">
        <v>0</v>
      </c>
      <c r="F36" s="108">
        <v>0</v>
      </c>
      <c r="G36" s="108">
        <v>0</v>
      </c>
      <c r="H36" s="108">
        <v>0</v>
      </c>
      <c r="I36" s="111">
        <v>0</v>
      </c>
    </row>
    <row r="37" spans="1:9">
      <c r="A37" s="90" t="s">
        <v>315</v>
      </c>
      <c r="B37" s="91"/>
      <c r="C37" s="108">
        <v>-12605163.359999999</v>
      </c>
      <c r="D37" s="108">
        <v>0</v>
      </c>
      <c r="E37" s="108">
        <v>-12605163.359999999</v>
      </c>
      <c r="F37" s="108">
        <v>0</v>
      </c>
      <c r="G37" s="108">
        <v>-12605163.359999999</v>
      </c>
      <c r="H37" s="108">
        <v>-55253529.600000001</v>
      </c>
      <c r="I37" s="111">
        <v>-3927762.47</v>
      </c>
    </row>
    <row r="38" spans="1:9">
      <c r="A38" s="90" t="s">
        <v>316</v>
      </c>
      <c r="B38" s="91"/>
      <c r="C38" s="108">
        <v>-35284808.869999997</v>
      </c>
      <c r="D38" s="108">
        <v>0</v>
      </c>
      <c r="E38" s="108">
        <v>-35284808.869999997</v>
      </c>
      <c r="F38" s="108">
        <v>0</v>
      </c>
      <c r="G38" s="108">
        <v>-35284808.869999997</v>
      </c>
      <c r="H38" s="108">
        <v>-6743667.5199999996</v>
      </c>
      <c r="I38" s="111">
        <v>-21980849.870000001</v>
      </c>
    </row>
    <row r="39" spans="1:9">
      <c r="A39" s="90" t="s">
        <v>317</v>
      </c>
      <c r="B39" s="91"/>
      <c r="C39" s="108">
        <v>0</v>
      </c>
      <c r="D39" s="108">
        <v>0</v>
      </c>
      <c r="E39" s="108">
        <v>0</v>
      </c>
      <c r="F39" s="108">
        <v>-21112358.329999998</v>
      </c>
      <c r="G39" s="108">
        <v>-21112358.329999998</v>
      </c>
      <c r="H39" s="108">
        <v>-39758106</v>
      </c>
      <c r="I39" s="111">
        <v>-27997368.989999998</v>
      </c>
    </row>
    <row r="40" spans="1:9">
      <c r="A40" s="90" t="s">
        <v>318</v>
      </c>
      <c r="B40" s="91"/>
      <c r="C40" s="108">
        <v>-32547442.219999999</v>
      </c>
      <c r="D40" s="108">
        <v>0</v>
      </c>
      <c r="E40" s="108">
        <v>-32547442.219999999</v>
      </c>
      <c r="F40" s="108">
        <v>10684690.300000001</v>
      </c>
      <c r="G40" s="108">
        <v>-21862751.920000002</v>
      </c>
      <c r="H40" s="108">
        <v>-21137994.16</v>
      </c>
      <c r="I40" s="111">
        <v>-24250272.98</v>
      </c>
    </row>
    <row r="41" spans="1:9">
      <c r="A41" s="90" t="s">
        <v>319</v>
      </c>
      <c r="B41" s="91"/>
      <c r="C41" s="109">
        <v>0</v>
      </c>
      <c r="D41" s="109">
        <v>0</v>
      </c>
      <c r="E41" s="109">
        <v>0</v>
      </c>
      <c r="F41" s="109">
        <v>-5565004.3399999999</v>
      </c>
      <c r="G41" s="109">
        <v>-5565004.3399999999</v>
      </c>
      <c r="H41" s="109">
        <v>-16375022.84</v>
      </c>
      <c r="I41" s="112">
        <v>-7365455</v>
      </c>
    </row>
    <row r="42" spans="1:9">
      <c r="A42" s="90" t="s">
        <v>320</v>
      </c>
      <c r="B42" s="91"/>
      <c r="C42" s="109">
        <v>-1053147814.63</v>
      </c>
      <c r="D42" s="109">
        <v>-37355484.079999998</v>
      </c>
      <c r="E42" s="109">
        <v>-1090503298.71</v>
      </c>
      <c r="F42" s="109">
        <v>-32072751.98</v>
      </c>
      <c r="G42" s="109">
        <v>-1122576050.6900001</v>
      </c>
      <c r="H42" s="109">
        <v>-449475727.29000002</v>
      </c>
      <c r="I42" s="112">
        <v>-1093517080.79</v>
      </c>
    </row>
    <row r="43" spans="1:9">
      <c r="A43" s="90"/>
      <c r="B43" s="91"/>
      <c r="C43" s="108"/>
      <c r="D43" s="108"/>
      <c r="E43" s="108"/>
      <c r="F43" s="108"/>
      <c r="G43" s="108"/>
      <c r="H43" s="108"/>
      <c r="I43" s="111"/>
    </row>
    <row r="44" spans="1:9">
      <c r="A44" s="90" t="s">
        <v>321</v>
      </c>
      <c r="B44" s="91"/>
      <c r="C44" s="108">
        <v>-107543105.34</v>
      </c>
      <c r="D44" s="108">
        <v>0</v>
      </c>
      <c r="E44" s="108">
        <v>-107543105.34</v>
      </c>
      <c r="F44" s="108">
        <v>5565004.3399999999</v>
      </c>
      <c r="G44" s="108">
        <v>-101978101</v>
      </c>
      <c r="H44" s="108">
        <v>-91389220.319999993</v>
      </c>
      <c r="I44" s="111">
        <v>-99396123</v>
      </c>
    </row>
    <row r="45" spans="1:9">
      <c r="A45" s="90" t="s">
        <v>322</v>
      </c>
      <c r="B45" s="91"/>
      <c r="C45" s="108">
        <v>-15470328.130000001</v>
      </c>
      <c r="D45" s="108">
        <v>0</v>
      </c>
      <c r="E45" s="108">
        <v>-15470328.130000001</v>
      </c>
      <c r="F45" s="108">
        <v>15470328.130000001</v>
      </c>
      <c r="G45" s="108">
        <v>0</v>
      </c>
      <c r="H45" s="108">
        <v>0</v>
      </c>
      <c r="I45" s="111">
        <v>0</v>
      </c>
    </row>
    <row r="46" spans="1:9">
      <c r="A46" s="90" t="s">
        <v>323</v>
      </c>
      <c r="B46" s="91"/>
      <c r="C46" s="109">
        <v>0</v>
      </c>
      <c r="D46" s="109">
        <v>0</v>
      </c>
      <c r="E46" s="109">
        <v>0</v>
      </c>
      <c r="F46" s="109">
        <v>0</v>
      </c>
      <c r="G46" s="109">
        <v>0</v>
      </c>
      <c r="H46" s="109">
        <v>0</v>
      </c>
      <c r="I46" s="112">
        <v>0</v>
      </c>
    </row>
    <row r="47" spans="1:9">
      <c r="A47" s="90" t="s">
        <v>324</v>
      </c>
      <c r="B47" s="91"/>
      <c r="C47" s="109">
        <v>-1176161248.0999999</v>
      </c>
      <c r="D47" s="109">
        <v>-37355484.079999998</v>
      </c>
      <c r="E47" s="109">
        <v>-1213516732.1800001</v>
      </c>
      <c r="F47" s="109">
        <v>-11037419.51</v>
      </c>
      <c r="G47" s="109">
        <v>-1224554151.6900001</v>
      </c>
      <c r="H47" s="109">
        <v>-540864947.61000001</v>
      </c>
      <c r="I47" s="112">
        <v>-1192913203.79</v>
      </c>
    </row>
    <row r="48" spans="1:9">
      <c r="A48" s="90"/>
      <c r="B48" s="91"/>
      <c r="C48" s="108"/>
      <c r="D48" s="108"/>
      <c r="E48" s="108"/>
      <c r="F48" s="108"/>
      <c r="G48" s="108"/>
      <c r="H48" s="108"/>
      <c r="I48" s="111"/>
    </row>
    <row r="49" spans="1:9">
      <c r="A49" s="90" t="s">
        <v>325</v>
      </c>
      <c r="B49" s="91"/>
      <c r="C49" s="108">
        <v>-639997880</v>
      </c>
      <c r="D49" s="108">
        <v>0</v>
      </c>
      <c r="E49" s="108">
        <v>-639997880</v>
      </c>
      <c r="F49" s="108">
        <v>0</v>
      </c>
      <c r="G49" s="108">
        <v>-639997880</v>
      </c>
      <c r="H49" s="108">
        <v>-639997880</v>
      </c>
      <c r="I49" s="111">
        <v>-639997880</v>
      </c>
    </row>
    <row r="50" spans="1:9">
      <c r="A50" s="90" t="s">
        <v>326</v>
      </c>
      <c r="B50" s="91"/>
      <c r="C50" s="108">
        <v>-63999988</v>
      </c>
      <c r="D50" s="108">
        <v>0</v>
      </c>
      <c r="E50" s="108">
        <v>-63999988</v>
      </c>
      <c r="F50" s="108">
        <v>0</v>
      </c>
      <c r="G50" s="108">
        <v>-63999988</v>
      </c>
      <c r="H50" s="108">
        <v>-63999988</v>
      </c>
      <c r="I50" s="111">
        <v>-63999988</v>
      </c>
    </row>
    <row r="51" spans="1:9">
      <c r="A51" s="90" t="s">
        <v>327</v>
      </c>
      <c r="B51" s="91"/>
      <c r="C51" s="108">
        <v>-2310262894.7800002</v>
      </c>
      <c r="D51" s="108">
        <v>0</v>
      </c>
      <c r="E51" s="108">
        <v>-2310262894.7800002</v>
      </c>
      <c r="F51" s="108">
        <v>0</v>
      </c>
      <c r="G51" s="108">
        <v>-2310262894.7800002</v>
      </c>
      <c r="H51" s="108">
        <v>-2137417188.5699999</v>
      </c>
      <c r="I51" s="111">
        <v>-2071882491.8800001</v>
      </c>
    </row>
    <row r="52" spans="1:9">
      <c r="A52" s="90" t="s">
        <v>328</v>
      </c>
      <c r="B52" s="91"/>
      <c r="C52" s="109">
        <v>-80432722.890000001</v>
      </c>
      <c r="D52" s="109">
        <v>0</v>
      </c>
      <c r="E52" s="109">
        <v>-80432722.890000001</v>
      </c>
      <c r="F52" s="109">
        <v>0</v>
      </c>
      <c r="G52" s="109">
        <v>-80432722.890000001</v>
      </c>
      <c r="H52" s="109">
        <v>-51296003.590000004</v>
      </c>
      <c r="I52" s="112">
        <v>-238380402.90000001</v>
      </c>
    </row>
    <row r="53" spans="1:9">
      <c r="A53" s="90" t="s">
        <v>329</v>
      </c>
      <c r="B53" s="91"/>
      <c r="C53" s="109">
        <v>-3094693485.6700001</v>
      </c>
      <c r="D53" s="109">
        <v>0</v>
      </c>
      <c r="E53" s="109">
        <v>-3094693485.6700001</v>
      </c>
      <c r="F53" s="109">
        <v>0</v>
      </c>
      <c r="G53" s="109">
        <v>-3094693485.6700001</v>
      </c>
      <c r="H53" s="109">
        <v>-2892711060.1599998</v>
      </c>
      <c r="I53" s="112">
        <v>-3014260762.7800002</v>
      </c>
    </row>
    <row r="54" spans="1:9">
      <c r="A54" s="90"/>
      <c r="B54" s="91"/>
      <c r="C54" s="108"/>
      <c r="D54" s="108"/>
      <c r="E54" s="108"/>
      <c r="F54" s="108"/>
      <c r="G54" s="108"/>
      <c r="H54" s="108"/>
      <c r="I54" s="111"/>
    </row>
    <row r="55" spans="1:9" ht="15" thickBot="1">
      <c r="A55" s="90" t="s">
        <v>330</v>
      </c>
      <c r="B55" s="91"/>
      <c r="C55" s="110">
        <v>-4270854733.77</v>
      </c>
      <c r="D55" s="110">
        <v>-37355484.079999998</v>
      </c>
      <c r="E55" s="110">
        <v>-4308210217.8500004</v>
      </c>
      <c r="F55" s="110">
        <v>-11037419.51</v>
      </c>
      <c r="G55" s="110">
        <v>-4319247637.3599997</v>
      </c>
      <c r="H55" s="110">
        <v>-3433576007.77</v>
      </c>
      <c r="I55" s="113">
        <v>-4207173966.5700002</v>
      </c>
    </row>
    <row r="56" spans="1:9" ht="15" thickTop="1">
      <c r="A56" s="90"/>
      <c r="B56" s="91"/>
      <c r="C56" s="108"/>
      <c r="D56" s="108"/>
      <c r="E56" s="108"/>
      <c r="F56" s="108"/>
      <c r="G56" s="108"/>
      <c r="H56" s="108"/>
      <c r="I56" s="111"/>
    </row>
    <row r="57" spans="1:9">
      <c r="A57" s="90" t="s">
        <v>331</v>
      </c>
      <c r="B57" s="91"/>
      <c r="C57" s="108">
        <v>-1240601367.21</v>
      </c>
      <c r="D57" s="108">
        <v>0</v>
      </c>
      <c r="E57" s="108">
        <v>-1240601367.21</v>
      </c>
      <c r="F57" s="108">
        <v>-68678962.680000007</v>
      </c>
      <c r="G57" s="108">
        <v>-1309280329.8900001</v>
      </c>
      <c r="H57" s="108">
        <v>-967938531.90999997</v>
      </c>
      <c r="I57" s="111">
        <v>-4266136758.3200002</v>
      </c>
    </row>
    <row r="58" spans="1:9">
      <c r="A58" s="90" t="s">
        <v>332</v>
      </c>
      <c r="B58" s="91"/>
      <c r="C58" s="108">
        <v>-158088062.44</v>
      </c>
      <c r="D58" s="108">
        <v>0</v>
      </c>
      <c r="E58" s="108">
        <v>-158088062.44</v>
      </c>
      <c r="F58" s="108">
        <v>68678962.680000007</v>
      </c>
      <c r="G58" s="108">
        <v>-89409099.760000005</v>
      </c>
      <c r="H58" s="108">
        <v>-78597143.390000001</v>
      </c>
      <c r="I58" s="111">
        <v>-303640745.44999999</v>
      </c>
    </row>
    <row r="59" spans="1:9">
      <c r="A59" s="90" t="s">
        <v>333</v>
      </c>
      <c r="B59" s="91"/>
      <c r="C59" s="108">
        <v>-17900090.890000001</v>
      </c>
      <c r="D59" s="108">
        <v>0</v>
      </c>
      <c r="E59" s="108">
        <v>-17900090.890000001</v>
      </c>
      <c r="F59" s="108">
        <v>0</v>
      </c>
      <c r="G59" s="108">
        <v>-17900090.890000001</v>
      </c>
      <c r="H59" s="108">
        <v>-16037787</v>
      </c>
      <c r="I59" s="111">
        <v>-60211924.259999998</v>
      </c>
    </row>
    <row r="60" spans="1:9">
      <c r="A60" s="90" t="s">
        <v>334</v>
      </c>
      <c r="B60" s="91"/>
      <c r="C60" s="109">
        <v>-2815714.7</v>
      </c>
      <c r="D60" s="109">
        <v>0</v>
      </c>
      <c r="E60" s="109">
        <v>-2815714.7</v>
      </c>
      <c r="F60" s="109">
        <v>0</v>
      </c>
      <c r="G60" s="109">
        <v>-2815714.7</v>
      </c>
      <c r="H60" s="109">
        <v>-1916353.8</v>
      </c>
      <c r="I60" s="112">
        <v>-9730090.3399999999</v>
      </c>
    </row>
    <row r="61" spans="1:9">
      <c r="A61" s="90" t="s">
        <v>335</v>
      </c>
      <c r="B61" s="91"/>
      <c r="C61" s="109">
        <v>-1419405235.24</v>
      </c>
      <c r="D61" s="109">
        <v>0</v>
      </c>
      <c r="E61" s="109">
        <v>-1419405235.24</v>
      </c>
      <c r="F61" s="109">
        <v>0</v>
      </c>
      <c r="G61" s="109">
        <v>-1419405235.24</v>
      </c>
      <c r="H61" s="109">
        <v>-1064489816.1</v>
      </c>
      <c r="I61" s="112">
        <v>-4639719518.3699999</v>
      </c>
    </row>
    <row r="62" spans="1:9">
      <c r="A62" s="90"/>
      <c r="B62" s="91"/>
      <c r="C62" s="108"/>
      <c r="D62" s="108"/>
      <c r="E62" s="108"/>
      <c r="F62" s="108"/>
      <c r="G62" s="108"/>
      <c r="H62" s="108"/>
      <c r="I62" s="111"/>
    </row>
    <row r="63" spans="1:9">
      <c r="A63" s="90" t="s">
        <v>336</v>
      </c>
      <c r="B63" s="91"/>
      <c r="C63" s="109">
        <v>1318727360.2</v>
      </c>
      <c r="D63" s="109">
        <v>0</v>
      </c>
      <c r="E63" s="109">
        <v>1318727360.2</v>
      </c>
      <c r="F63" s="109">
        <v>-86931116.640000001</v>
      </c>
      <c r="G63" s="109">
        <v>1231796243.5599999</v>
      </c>
      <c r="H63" s="109">
        <v>925934508.52999997</v>
      </c>
      <c r="I63" s="112">
        <v>4012838375.3200002</v>
      </c>
    </row>
    <row r="64" spans="1:9">
      <c r="A64" s="90" t="s">
        <v>337</v>
      </c>
      <c r="B64" s="91"/>
      <c r="C64" s="109">
        <v>0</v>
      </c>
      <c r="D64" s="109">
        <v>0</v>
      </c>
      <c r="E64" s="109">
        <v>0</v>
      </c>
      <c r="F64" s="109">
        <v>0</v>
      </c>
      <c r="G64" s="109">
        <v>0</v>
      </c>
      <c r="H64" s="109">
        <v>0</v>
      </c>
      <c r="I64" s="112">
        <v>0</v>
      </c>
    </row>
    <row r="65" spans="1:9">
      <c r="A65" s="90"/>
      <c r="B65" s="91"/>
      <c r="C65" s="108"/>
      <c r="D65" s="108"/>
      <c r="E65" s="108"/>
      <c r="F65" s="108"/>
      <c r="G65" s="108"/>
      <c r="H65" s="108"/>
      <c r="I65" s="111"/>
    </row>
    <row r="66" spans="1:9">
      <c r="A66" s="90" t="s">
        <v>338</v>
      </c>
      <c r="B66" s="91"/>
      <c r="C66" s="109">
        <v>-100677875.04000001</v>
      </c>
      <c r="D66" s="109">
        <v>0</v>
      </c>
      <c r="E66" s="109">
        <v>-100677875.04000001</v>
      </c>
      <c r="F66" s="109">
        <v>-86931116.640000001</v>
      </c>
      <c r="G66" s="109">
        <v>-187608991.68000001</v>
      </c>
      <c r="H66" s="109">
        <v>-138555307.56999999</v>
      </c>
      <c r="I66" s="112">
        <v>-626881143.04999995</v>
      </c>
    </row>
    <row r="67" spans="1:9">
      <c r="A67" s="90"/>
      <c r="B67" s="91"/>
      <c r="C67" s="108"/>
      <c r="D67" s="108"/>
      <c r="E67" s="108"/>
      <c r="F67" s="108"/>
      <c r="G67" s="108"/>
      <c r="H67" s="108"/>
      <c r="I67" s="111"/>
    </row>
    <row r="68" spans="1:9">
      <c r="A68" s="90" t="s">
        <v>339</v>
      </c>
      <c r="B68" s="91"/>
      <c r="C68" s="108">
        <v>0</v>
      </c>
      <c r="D68" s="108">
        <v>0</v>
      </c>
      <c r="E68" s="108">
        <v>0</v>
      </c>
      <c r="F68" s="108">
        <v>58760013.880000003</v>
      </c>
      <c r="G68" s="108">
        <v>58760013.880000003</v>
      </c>
      <c r="H68" s="108">
        <v>48837224.359999999</v>
      </c>
      <c r="I68" s="111">
        <v>211217927.22999999</v>
      </c>
    </row>
    <row r="69" spans="1:9">
      <c r="A69" s="90" t="s">
        <v>340</v>
      </c>
      <c r="B69" s="91"/>
      <c r="C69" s="108">
        <v>0</v>
      </c>
      <c r="D69" s="108">
        <v>0</v>
      </c>
      <c r="E69" s="108">
        <v>0</v>
      </c>
      <c r="F69" s="108">
        <v>28171102.760000002</v>
      </c>
      <c r="G69" s="108">
        <v>28171102.760000002</v>
      </c>
      <c r="H69" s="108">
        <v>27509729.530000001</v>
      </c>
      <c r="I69" s="111">
        <v>119230171.27</v>
      </c>
    </row>
    <row r="70" spans="1:9">
      <c r="A70" s="90" t="s">
        <v>341</v>
      </c>
      <c r="B70" s="91"/>
      <c r="C70" s="109">
        <v>0</v>
      </c>
      <c r="D70" s="109">
        <v>0</v>
      </c>
      <c r="E70" s="109">
        <v>0</v>
      </c>
      <c r="F70" s="109">
        <v>0</v>
      </c>
      <c r="G70" s="109">
        <v>0</v>
      </c>
      <c r="H70" s="109">
        <v>-287877.09000000003</v>
      </c>
      <c r="I70" s="112">
        <v>-559425.42000000004</v>
      </c>
    </row>
    <row r="71" spans="1:9">
      <c r="A71" s="90" t="s">
        <v>342</v>
      </c>
      <c r="B71" s="91"/>
      <c r="C71" s="109">
        <v>0</v>
      </c>
      <c r="D71" s="109">
        <v>0</v>
      </c>
      <c r="E71" s="109">
        <v>0</v>
      </c>
      <c r="F71" s="109">
        <v>86931116.640000001</v>
      </c>
      <c r="G71" s="109">
        <v>86931116.640000001</v>
      </c>
      <c r="H71" s="109">
        <v>76059076.799999997</v>
      </c>
      <c r="I71" s="112">
        <v>329888673.07999998</v>
      </c>
    </row>
    <row r="72" spans="1:9">
      <c r="A72" s="90"/>
      <c r="B72" s="91"/>
      <c r="C72" s="108"/>
      <c r="D72" s="108"/>
      <c r="E72" s="108"/>
      <c r="F72" s="108"/>
      <c r="G72" s="108"/>
      <c r="H72" s="108"/>
      <c r="I72" s="111"/>
    </row>
    <row r="73" spans="1:9">
      <c r="A73" s="90" t="s">
        <v>343</v>
      </c>
      <c r="B73" s="91"/>
      <c r="C73" s="108">
        <v>-100677875.04000001</v>
      </c>
      <c r="D73" s="108">
        <v>0</v>
      </c>
      <c r="E73" s="108">
        <v>-100677875.04000001</v>
      </c>
      <c r="F73" s="108">
        <v>0</v>
      </c>
      <c r="G73" s="108">
        <v>-100677875.04000001</v>
      </c>
      <c r="H73" s="108">
        <v>-62496230.770000003</v>
      </c>
      <c r="I73" s="111">
        <v>-296992469.97000003</v>
      </c>
    </row>
    <row r="74" spans="1:9">
      <c r="A74" s="90" t="s">
        <v>344</v>
      </c>
      <c r="B74" s="91"/>
      <c r="C74" s="108">
        <v>2661564.5499999998</v>
      </c>
      <c r="D74" s="108">
        <v>0</v>
      </c>
      <c r="E74" s="108">
        <v>2661564.5499999998</v>
      </c>
      <c r="F74" s="108">
        <v>0</v>
      </c>
      <c r="G74" s="108">
        <v>2661564.5499999998</v>
      </c>
      <c r="H74" s="108">
        <v>1178617.21</v>
      </c>
      <c r="I74" s="111">
        <v>8192924.8300000001</v>
      </c>
    </row>
    <row r="75" spans="1:9">
      <c r="A75" s="90" t="s">
        <v>345</v>
      </c>
      <c r="B75" s="91"/>
      <c r="C75" s="108">
        <v>-2285323.3199999998</v>
      </c>
      <c r="D75" s="108">
        <v>0</v>
      </c>
      <c r="E75" s="108">
        <v>-2285323.3199999998</v>
      </c>
      <c r="F75" s="108">
        <v>0</v>
      </c>
      <c r="G75" s="108">
        <v>-2285323.3199999998</v>
      </c>
      <c r="H75" s="108">
        <v>-2491728.09</v>
      </c>
      <c r="I75" s="111">
        <v>-8939686.6699999999</v>
      </c>
    </row>
    <row r="76" spans="1:9">
      <c r="A76" s="90" t="s">
        <v>346</v>
      </c>
      <c r="B76" s="91"/>
      <c r="C76" s="108">
        <v>-33328.449999999997</v>
      </c>
      <c r="D76" s="108">
        <v>0</v>
      </c>
      <c r="E76" s="108">
        <v>-33328.449999999997</v>
      </c>
      <c r="F76" s="108">
        <v>0</v>
      </c>
      <c r="G76" s="108">
        <v>-33328.449999999997</v>
      </c>
      <c r="H76" s="108">
        <v>-173992.87</v>
      </c>
      <c r="I76" s="111">
        <v>562591.37</v>
      </c>
    </row>
    <row r="77" spans="1:9">
      <c r="A77" s="90" t="s">
        <v>347</v>
      </c>
      <c r="B77" s="91"/>
      <c r="C77" s="109">
        <v>19902239.370000001</v>
      </c>
      <c r="D77" s="109">
        <v>0</v>
      </c>
      <c r="E77" s="109">
        <v>19902239.370000001</v>
      </c>
      <c r="F77" s="109">
        <v>0</v>
      </c>
      <c r="G77" s="109">
        <v>19902239.370000001</v>
      </c>
      <c r="H77" s="109">
        <v>12687330.93</v>
      </c>
      <c r="I77" s="112">
        <v>58796237.539999999</v>
      </c>
    </row>
    <row r="78" spans="1:9">
      <c r="A78" s="90"/>
      <c r="B78" s="91"/>
      <c r="C78" s="108"/>
      <c r="D78" s="108"/>
      <c r="E78" s="108"/>
      <c r="F78" s="108"/>
      <c r="G78" s="108"/>
      <c r="H78" s="108"/>
      <c r="I78" s="111"/>
    </row>
    <row r="79" spans="1:9" ht="15" thickBot="1">
      <c r="A79" s="90" t="s">
        <v>328</v>
      </c>
      <c r="B79" s="91"/>
      <c r="C79" s="110">
        <v>-80432722.890000001</v>
      </c>
      <c r="D79" s="110">
        <v>0</v>
      </c>
      <c r="E79" s="110">
        <v>-80432722.890000001</v>
      </c>
      <c r="F79" s="110">
        <v>0</v>
      </c>
      <c r="G79" s="110">
        <v>-80432722.890000001</v>
      </c>
      <c r="H79" s="110">
        <v>-51296003.590000004</v>
      </c>
      <c r="I79" s="113">
        <v>-238380402.90000001</v>
      </c>
    </row>
    <row r="80" spans="1:9" ht="15.6" thickTop="1" thickBot="1">
      <c r="A80" s="92"/>
      <c r="B80" s="93"/>
      <c r="C80" s="94"/>
      <c r="D80" s="94"/>
      <c r="E80" s="94"/>
      <c r="F80" s="94"/>
      <c r="G80" s="99"/>
      <c r="H80" s="107"/>
      <c r="I80" s="103"/>
    </row>
    <row r="81" ht="15" thickTop="1"/>
  </sheetData>
  <autoFilter ref="A7:I79" xr:uid="{5F28FF24-224D-4F09-B8E5-662784B7A278}"/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3281-6659-4303-BB96-E404B9CF8414}">
  <sheetPr filterMode="1">
    <tabColor rgb="FF002060"/>
  </sheetPr>
  <dimension ref="A1:K464"/>
  <sheetViews>
    <sheetView workbookViewId="0"/>
  </sheetViews>
  <sheetFormatPr defaultColWidth="8" defaultRowHeight="14.4"/>
  <cols>
    <col min="1" max="1" width="11.09765625" style="83" customWidth="1"/>
    <col min="2" max="2" width="29.3984375" style="83" customWidth="1"/>
    <col min="3" max="3" width="17.3984375" style="83" customWidth="1"/>
    <col min="4" max="4" width="3.19921875" style="83" customWidth="1"/>
    <col min="5" max="5" width="23.59765625" style="83" customWidth="1"/>
    <col min="6" max="6" width="14.8984375" style="83" customWidth="1"/>
    <col min="7" max="7" width="21.59765625" style="83" customWidth="1"/>
    <col min="8" max="8" width="14.796875" style="83" customWidth="1"/>
    <col min="9" max="9" width="19.796875" style="97" customWidth="1"/>
    <col min="10" max="10" width="19.796875" style="105" customWidth="1"/>
    <col min="11" max="11" width="17.296875" style="97" customWidth="1"/>
    <col min="12" max="16384" width="8" style="83"/>
  </cols>
  <sheetData>
    <row r="1" spans="1:11" ht="15" thickTop="1">
      <c r="A1" s="81"/>
      <c r="B1" s="82"/>
      <c r="C1" s="82"/>
      <c r="D1" s="82"/>
      <c r="E1" s="82"/>
      <c r="F1" s="82"/>
      <c r="G1" s="82"/>
      <c r="H1" s="82"/>
      <c r="I1" s="96"/>
      <c r="J1" s="104"/>
      <c r="K1" s="100"/>
    </row>
    <row r="2" spans="1:11">
      <c r="A2" s="84"/>
      <c r="K2" s="101"/>
    </row>
    <row r="3" spans="1:11">
      <c r="A3" s="84"/>
      <c r="K3" s="101"/>
    </row>
    <row r="4" spans="1:11">
      <c r="A4" s="84"/>
      <c r="K4" s="101"/>
    </row>
    <row r="5" spans="1:11" ht="18" customHeight="1">
      <c r="A5" s="85" t="s">
        <v>348</v>
      </c>
      <c r="B5" s="86"/>
      <c r="C5" s="86"/>
      <c r="D5" s="86"/>
      <c r="E5" s="86"/>
      <c r="K5" s="101"/>
    </row>
    <row r="6" spans="1:11">
      <c r="A6" s="84"/>
      <c r="K6" s="101"/>
    </row>
    <row r="7" spans="1:11">
      <c r="A7" s="87" t="s">
        <v>349</v>
      </c>
      <c r="B7" s="88" t="s">
        <v>350</v>
      </c>
      <c r="C7" s="88" t="s">
        <v>280</v>
      </c>
      <c r="D7" s="88" t="s">
        <v>281</v>
      </c>
      <c r="E7" s="89" t="s">
        <v>282</v>
      </c>
      <c r="F7" s="89" t="s">
        <v>283</v>
      </c>
      <c r="G7" s="89" t="s">
        <v>284</v>
      </c>
      <c r="H7" s="89" t="s">
        <v>285</v>
      </c>
      <c r="I7" s="98" t="s">
        <v>286</v>
      </c>
      <c r="J7" s="106" t="s">
        <v>287</v>
      </c>
      <c r="K7" s="102" t="s">
        <v>288</v>
      </c>
    </row>
    <row r="8" spans="1:11" hidden="1">
      <c r="A8" s="95" t="s">
        <v>351</v>
      </c>
      <c r="B8" s="91" t="s">
        <v>352</v>
      </c>
      <c r="C8" s="91" t="s">
        <v>289</v>
      </c>
      <c r="D8" s="91"/>
      <c r="E8" s="108">
        <v>0</v>
      </c>
      <c r="F8" s="108">
        <v>0</v>
      </c>
      <c r="G8" s="108">
        <v>0</v>
      </c>
      <c r="H8" s="108">
        <v>3563285.21</v>
      </c>
      <c r="I8" s="108">
        <v>3563285.21</v>
      </c>
      <c r="J8" s="108">
        <v>7149828.5099999998</v>
      </c>
      <c r="K8" s="111">
        <v>7942432.6900000004</v>
      </c>
    </row>
    <row r="9" spans="1:11" hidden="1">
      <c r="A9" s="95" t="s">
        <v>353</v>
      </c>
      <c r="B9" s="91" t="s">
        <v>354</v>
      </c>
      <c r="C9" s="91" t="s">
        <v>289</v>
      </c>
      <c r="D9" s="91"/>
      <c r="E9" s="108">
        <v>1000000</v>
      </c>
      <c r="F9" s="108">
        <v>0</v>
      </c>
      <c r="G9" s="108">
        <v>1000000</v>
      </c>
      <c r="H9" s="108">
        <v>0</v>
      </c>
      <c r="I9" s="108">
        <v>1000000</v>
      </c>
      <c r="J9" s="108">
        <v>1000000</v>
      </c>
      <c r="K9" s="111">
        <v>1000000</v>
      </c>
    </row>
    <row r="10" spans="1:11" hidden="1">
      <c r="A10" s="95" t="s">
        <v>355</v>
      </c>
      <c r="B10" s="91" t="s">
        <v>356</v>
      </c>
      <c r="C10" s="91" t="s">
        <v>289</v>
      </c>
      <c r="D10" s="91"/>
      <c r="E10" s="108">
        <v>0</v>
      </c>
      <c r="F10" s="108">
        <v>0</v>
      </c>
      <c r="G10" s="108">
        <v>0</v>
      </c>
      <c r="H10" s="108">
        <v>0</v>
      </c>
      <c r="I10" s="108">
        <v>0</v>
      </c>
      <c r="J10" s="108">
        <v>0</v>
      </c>
      <c r="K10" s="111">
        <v>0</v>
      </c>
    </row>
    <row r="11" spans="1:11" hidden="1">
      <c r="A11" s="95" t="s">
        <v>357</v>
      </c>
      <c r="B11" s="91" t="s">
        <v>358</v>
      </c>
      <c r="C11" s="91" t="s">
        <v>289</v>
      </c>
      <c r="D11" s="91"/>
      <c r="E11" s="108">
        <v>9085.4599999999991</v>
      </c>
      <c r="F11" s="108">
        <v>0</v>
      </c>
      <c r="G11" s="108">
        <v>9085.4599999999991</v>
      </c>
      <c r="H11" s="108">
        <v>0</v>
      </c>
      <c r="I11" s="108">
        <v>9085.4599999999991</v>
      </c>
      <c r="J11" s="108">
        <v>9085.4599999999991</v>
      </c>
      <c r="K11" s="111">
        <v>9085.4599999999991</v>
      </c>
    </row>
    <row r="12" spans="1:11" hidden="1">
      <c r="A12" s="95" t="s">
        <v>359</v>
      </c>
      <c r="B12" s="91" t="s">
        <v>360</v>
      </c>
      <c r="C12" s="91" t="s">
        <v>289</v>
      </c>
      <c r="D12" s="91"/>
      <c r="E12" s="108">
        <v>410602.9</v>
      </c>
      <c r="F12" s="108">
        <v>0</v>
      </c>
      <c r="G12" s="108">
        <v>410602.9</v>
      </c>
      <c r="H12" s="108">
        <v>0</v>
      </c>
      <c r="I12" s="108">
        <v>410602.9</v>
      </c>
      <c r="J12" s="108">
        <v>410802.9</v>
      </c>
      <c r="K12" s="111">
        <v>410802.9</v>
      </c>
    </row>
    <row r="13" spans="1:11" hidden="1">
      <c r="A13" s="95" t="s">
        <v>361</v>
      </c>
      <c r="B13" s="91" t="s">
        <v>362</v>
      </c>
      <c r="C13" s="91" t="s">
        <v>289</v>
      </c>
      <c r="D13" s="91"/>
      <c r="E13" s="108">
        <v>11171482.27</v>
      </c>
      <c r="F13" s="108">
        <v>0</v>
      </c>
      <c r="G13" s="108">
        <v>11171482.27</v>
      </c>
      <c r="H13" s="108">
        <v>0</v>
      </c>
      <c r="I13" s="108">
        <v>11171482.27</v>
      </c>
      <c r="J13" s="108">
        <v>7894889.9000000004</v>
      </c>
      <c r="K13" s="111">
        <v>2509610.62</v>
      </c>
    </row>
    <row r="14" spans="1:11" hidden="1">
      <c r="A14" s="95" t="s">
        <v>363</v>
      </c>
      <c r="B14" s="91" t="s">
        <v>364</v>
      </c>
      <c r="C14" s="91" t="s">
        <v>289</v>
      </c>
      <c r="D14" s="91"/>
      <c r="E14" s="108">
        <v>0</v>
      </c>
      <c r="F14" s="108">
        <v>0</v>
      </c>
      <c r="G14" s="108">
        <v>0</v>
      </c>
      <c r="H14" s="108">
        <v>-4000000</v>
      </c>
      <c r="I14" s="108">
        <v>-4000000</v>
      </c>
      <c r="J14" s="108">
        <v>0</v>
      </c>
      <c r="K14" s="111">
        <v>0</v>
      </c>
    </row>
    <row r="15" spans="1:11" hidden="1">
      <c r="A15" s="95" t="s">
        <v>365</v>
      </c>
      <c r="B15" s="91" t="s">
        <v>366</v>
      </c>
      <c r="C15" s="91" t="s">
        <v>289</v>
      </c>
      <c r="D15" s="91"/>
      <c r="E15" s="108">
        <v>0</v>
      </c>
      <c r="F15" s="108">
        <v>0</v>
      </c>
      <c r="G15" s="108">
        <v>0</v>
      </c>
      <c r="H15" s="108">
        <v>0</v>
      </c>
      <c r="I15" s="108">
        <v>0</v>
      </c>
      <c r="J15" s="108">
        <v>0</v>
      </c>
      <c r="K15" s="111">
        <v>0</v>
      </c>
    </row>
    <row r="16" spans="1:11" hidden="1">
      <c r="A16" s="95" t="s">
        <v>367</v>
      </c>
      <c r="B16" s="91" t="s">
        <v>368</v>
      </c>
      <c r="C16" s="91" t="s">
        <v>289</v>
      </c>
      <c r="D16" s="91"/>
      <c r="E16" s="108">
        <v>8982644.1199999992</v>
      </c>
      <c r="F16" s="108">
        <v>0</v>
      </c>
      <c r="G16" s="108">
        <v>8982644.1199999992</v>
      </c>
      <c r="H16" s="108">
        <v>0</v>
      </c>
      <c r="I16" s="108">
        <v>8982644.1199999992</v>
      </c>
      <c r="J16" s="108">
        <v>1876478.21</v>
      </c>
      <c r="K16" s="111">
        <v>1969863.44</v>
      </c>
    </row>
    <row r="17" spans="1:11" hidden="1">
      <c r="A17" s="95" t="s">
        <v>369</v>
      </c>
      <c r="B17" s="91" t="s">
        <v>370</v>
      </c>
      <c r="C17" s="91" t="s">
        <v>289</v>
      </c>
      <c r="D17" s="91"/>
      <c r="E17" s="108">
        <v>85102779.450000003</v>
      </c>
      <c r="F17" s="108">
        <v>0</v>
      </c>
      <c r="G17" s="108">
        <v>85102779.450000003</v>
      </c>
      <c r="H17" s="108">
        <v>0</v>
      </c>
      <c r="I17" s="108">
        <v>85102779.450000003</v>
      </c>
      <c r="J17" s="108">
        <v>3769620.08</v>
      </c>
      <c r="K17" s="111">
        <v>17896308.109999999</v>
      </c>
    </row>
    <row r="18" spans="1:11" hidden="1">
      <c r="A18" s="95" t="s">
        <v>371</v>
      </c>
      <c r="B18" s="91" t="s">
        <v>372</v>
      </c>
      <c r="C18" s="91" t="s">
        <v>289</v>
      </c>
      <c r="D18" s="91"/>
      <c r="E18" s="108">
        <v>0</v>
      </c>
      <c r="F18" s="108">
        <v>0</v>
      </c>
      <c r="G18" s="108">
        <v>0</v>
      </c>
      <c r="H18" s="108">
        <v>0</v>
      </c>
      <c r="I18" s="108">
        <v>0</v>
      </c>
      <c r="J18" s="108">
        <v>0</v>
      </c>
      <c r="K18" s="111">
        <v>0</v>
      </c>
    </row>
    <row r="19" spans="1:11" hidden="1">
      <c r="A19" s="95" t="s">
        <v>373</v>
      </c>
      <c r="B19" s="91" t="s">
        <v>374</v>
      </c>
      <c r="C19" s="91" t="s">
        <v>289</v>
      </c>
      <c r="D19" s="91"/>
      <c r="E19" s="108">
        <v>955652.5</v>
      </c>
      <c r="F19" s="108">
        <v>0</v>
      </c>
      <c r="G19" s="108">
        <v>955652.5</v>
      </c>
      <c r="H19" s="108">
        <v>0</v>
      </c>
      <c r="I19" s="108">
        <v>955652.5</v>
      </c>
      <c r="J19" s="108">
        <v>0</v>
      </c>
      <c r="K19" s="111">
        <v>955152.5</v>
      </c>
    </row>
    <row r="20" spans="1:11" hidden="1">
      <c r="A20" s="95" t="s">
        <v>375</v>
      </c>
      <c r="B20" s="91" t="s">
        <v>376</v>
      </c>
      <c r="C20" s="91" t="s">
        <v>289</v>
      </c>
      <c r="D20" s="91"/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955152.5</v>
      </c>
      <c r="K20" s="111">
        <v>0</v>
      </c>
    </row>
    <row r="21" spans="1:11" hidden="1">
      <c r="A21" s="95" t="s">
        <v>377</v>
      </c>
      <c r="B21" s="91" t="s">
        <v>378</v>
      </c>
      <c r="C21" s="91" t="s">
        <v>289</v>
      </c>
      <c r="D21" s="91"/>
      <c r="E21" s="108">
        <v>0</v>
      </c>
      <c r="F21" s="108">
        <v>0</v>
      </c>
      <c r="G21" s="108">
        <v>0</v>
      </c>
      <c r="H21" s="108">
        <v>0</v>
      </c>
      <c r="I21" s="108">
        <v>0</v>
      </c>
      <c r="J21" s="108">
        <v>0</v>
      </c>
      <c r="K21" s="111">
        <v>0</v>
      </c>
    </row>
    <row r="22" spans="1:11" hidden="1">
      <c r="A22" s="95" t="s">
        <v>379</v>
      </c>
      <c r="B22" s="91" t="s">
        <v>380</v>
      </c>
      <c r="C22" s="91" t="s">
        <v>289</v>
      </c>
      <c r="D22" s="91"/>
      <c r="E22" s="108">
        <v>0</v>
      </c>
      <c r="F22" s="108">
        <v>0</v>
      </c>
      <c r="G22" s="108">
        <v>0</v>
      </c>
      <c r="H22" s="108">
        <v>0</v>
      </c>
      <c r="I22" s="108">
        <v>0</v>
      </c>
      <c r="J22" s="108">
        <v>0</v>
      </c>
      <c r="K22" s="111">
        <v>0</v>
      </c>
    </row>
    <row r="23" spans="1:11" hidden="1">
      <c r="A23" s="95" t="s">
        <v>381</v>
      </c>
      <c r="B23" s="91" t="s">
        <v>382</v>
      </c>
      <c r="C23" s="91" t="s">
        <v>289</v>
      </c>
      <c r="D23" s="91"/>
      <c r="E23" s="108">
        <v>0</v>
      </c>
      <c r="F23" s="108">
        <v>0</v>
      </c>
      <c r="G23" s="108">
        <v>0</v>
      </c>
      <c r="H23" s="108">
        <v>0</v>
      </c>
      <c r="I23" s="108">
        <v>0</v>
      </c>
      <c r="J23" s="108">
        <v>0</v>
      </c>
      <c r="K23" s="111">
        <v>0</v>
      </c>
    </row>
    <row r="24" spans="1:11" hidden="1">
      <c r="A24" s="95" t="s">
        <v>383</v>
      </c>
      <c r="B24" s="91" t="s">
        <v>384</v>
      </c>
      <c r="C24" s="91" t="s">
        <v>289</v>
      </c>
      <c r="D24" s="91"/>
      <c r="E24" s="108">
        <v>0</v>
      </c>
      <c r="F24" s="108">
        <v>0</v>
      </c>
      <c r="G24" s="108">
        <v>0</v>
      </c>
      <c r="H24" s="108">
        <v>0</v>
      </c>
      <c r="I24" s="108">
        <v>0</v>
      </c>
      <c r="J24" s="108">
        <v>0</v>
      </c>
      <c r="K24" s="111">
        <v>0</v>
      </c>
    </row>
    <row r="25" spans="1:11" hidden="1">
      <c r="A25" s="95" t="s">
        <v>385</v>
      </c>
      <c r="B25" s="91" t="s">
        <v>386</v>
      </c>
      <c r="C25" s="91" t="s">
        <v>289</v>
      </c>
      <c r="D25" s="91"/>
      <c r="E25" s="108">
        <v>0</v>
      </c>
      <c r="F25" s="108">
        <v>0</v>
      </c>
      <c r="G25" s="108">
        <v>0</v>
      </c>
      <c r="H25" s="108">
        <v>0</v>
      </c>
      <c r="I25" s="108">
        <v>0</v>
      </c>
      <c r="J25" s="108">
        <v>0</v>
      </c>
      <c r="K25" s="111">
        <v>0</v>
      </c>
    </row>
    <row r="26" spans="1:11" hidden="1">
      <c r="A26" s="95" t="s">
        <v>387</v>
      </c>
      <c r="B26" s="91" t="s">
        <v>388</v>
      </c>
      <c r="C26" s="91" t="s">
        <v>289</v>
      </c>
      <c r="D26" s="91"/>
      <c r="E26" s="108">
        <v>0</v>
      </c>
      <c r="F26" s="108">
        <v>0</v>
      </c>
      <c r="G26" s="108">
        <v>0</v>
      </c>
      <c r="H26" s="108">
        <v>0</v>
      </c>
      <c r="I26" s="108">
        <v>0</v>
      </c>
      <c r="J26" s="108">
        <v>0</v>
      </c>
      <c r="K26" s="111">
        <v>0</v>
      </c>
    </row>
    <row r="27" spans="1:11" hidden="1">
      <c r="A27" s="95" t="s">
        <v>389</v>
      </c>
      <c r="B27" s="91" t="s">
        <v>390</v>
      </c>
      <c r="C27" s="91" t="s">
        <v>289</v>
      </c>
      <c r="D27" s="91"/>
      <c r="E27" s="108">
        <v>20596419.850000001</v>
      </c>
      <c r="F27" s="108">
        <v>0</v>
      </c>
      <c r="G27" s="108">
        <v>20596419.850000001</v>
      </c>
      <c r="H27" s="108">
        <v>0</v>
      </c>
      <c r="I27" s="108">
        <v>20596419.850000001</v>
      </c>
      <c r="J27" s="108">
        <v>7875130.8399999999</v>
      </c>
      <c r="K27" s="111">
        <v>18589161.52</v>
      </c>
    </row>
    <row r="28" spans="1:11" hidden="1">
      <c r="A28" s="95" t="s">
        <v>391</v>
      </c>
      <c r="B28" s="91" t="s">
        <v>392</v>
      </c>
      <c r="C28" s="91" t="s">
        <v>289</v>
      </c>
      <c r="D28" s="91"/>
      <c r="E28" s="108">
        <v>18115338.34</v>
      </c>
      <c r="F28" s="108">
        <v>0</v>
      </c>
      <c r="G28" s="108">
        <v>18115338.34</v>
      </c>
      <c r="H28" s="108">
        <v>0</v>
      </c>
      <c r="I28" s="108">
        <v>18115338.34</v>
      </c>
      <c r="J28" s="108">
        <v>9576327.1600000001</v>
      </c>
      <c r="K28" s="111">
        <v>11689571.539999999</v>
      </c>
    </row>
    <row r="29" spans="1:11" hidden="1">
      <c r="A29" s="95" t="s">
        <v>393</v>
      </c>
      <c r="B29" s="91" t="s">
        <v>394</v>
      </c>
      <c r="C29" s="91" t="s">
        <v>289</v>
      </c>
      <c r="D29" s="91"/>
      <c r="E29" s="108">
        <v>3909.85</v>
      </c>
      <c r="F29" s="108">
        <v>0</v>
      </c>
      <c r="G29" s="108">
        <v>3909.85</v>
      </c>
      <c r="H29" s="108">
        <v>0</v>
      </c>
      <c r="I29" s="108">
        <v>3909.85</v>
      </c>
      <c r="J29" s="108">
        <v>3582.38</v>
      </c>
      <c r="K29" s="111">
        <v>3909.85</v>
      </c>
    </row>
    <row r="30" spans="1:11" hidden="1">
      <c r="A30" s="95" t="s">
        <v>395</v>
      </c>
      <c r="B30" s="91" t="s">
        <v>396</v>
      </c>
      <c r="C30" s="91" t="s">
        <v>289</v>
      </c>
      <c r="D30" s="91"/>
      <c r="E30" s="108">
        <v>11051.94</v>
      </c>
      <c r="F30" s="108">
        <v>0</v>
      </c>
      <c r="G30" s="108">
        <v>11051.94</v>
      </c>
      <c r="H30" s="108">
        <v>0</v>
      </c>
      <c r="I30" s="108">
        <v>11051.94</v>
      </c>
      <c r="J30" s="108">
        <v>11046.49</v>
      </c>
      <c r="K30" s="111">
        <v>11051.94</v>
      </c>
    </row>
    <row r="31" spans="1:11" hidden="1">
      <c r="A31" s="95" t="s">
        <v>397</v>
      </c>
      <c r="B31" s="91" t="s">
        <v>398</v>
      </c>
      <c r="C31" s="91" t="s">
        <v>289</v>
      </c>
      <c r="D31" s="91"/>
      <c r="E31" s="108">
        <v>10171457.640000001</v>
      </c>
      <c r="F31" s="108">
        <v>0</v>
      </c>
      <c r="G31" s="108">
        <v>10171457.640000001</v>
      </c>
      <c r="H31" s="108">
        <v>0</v>
      </c>
      <c r="I31" s="108">
        <v>10171457.640000001</v>
      </c>
      <c r="J31" s="108">
        <v>9573112.2699999996</v>
      </c>
      <c r="K31" s="111">
        <v>7873333.8300000001</v>
      </c>
    </row>
    <row r="32" spans="1:11" hidden="1">
      <c r="A32" s="95" t="s">
        <v>399</v>
      </c>
      <c r="B32" s="91" t="s">
        <v>400</v>
      </c>
      <c r="C32" s="91" t="s">
        <v>289</v>
      </c>
      <c r="D32" s="91"/>
      <c r="E32" s="108">
        <v>198229.89</v>
      </c>
      <c r="F32" s="108">
        <v>0</v>
      </c>
      <c r="G32" s="108">
        <v>198229.89</v>
      </c>
      <c r="H32" s="108">
        <v>0</v>
      </c>
      <c r="I32" s="108">
        <v>198229.89</v>
      </c>
      <c r="J32" s="108">
        <v>197984.8</v>
      </c>
      <c r="K32" s="111">
        <v>198229.89</v>
      </c>
    </row>
    <row r="33" spans="1:11" hidden="1">
      <c r="A33" s="95" t="s">
        <v>401</v>
      </c>
      <c r="B33" s="91" t="s">
        <v>402</v>
      </c>
      <c r="C33" s="91" t="s">
        <v>289</v>
      </c>
      <c r="D33" s="91"/>
      <c r="E33" s="108">
        <v>19187524.109999999</v>
      </c>
      <c r="F33" s="108">
        <v>0</v>
      </c>
      <c r="G33" s="108">
        <v>19187524.109999999</v>
      </c>
      <c r="H33" s="108">
        <v>0</v>
      </c>
      <c r="I33" s="108">
        <v>19187524.109999999</v>
      </c>
      <c r="J33" s="108">
        <v>291859672.27999997</v>
      </c>
      <c r="K33" s="111">
        <v>9865064.0999999996</v>
      </c>
    </row>
    <row r="34" spans="1:11" hidden="1">
      <c r="A34" s="95" t="s">
        <v>403</v>
      </c>
      <c r="B34" s="91" t="s">
        <v>402</v>
      </c>
      <c r="C34" s="91" t="s">
        <v>289</v>
      </c>
      <c r="D34" s="91"/>
      <c r="E34" s="108">
        <v>350627.53</v>
      </c>
      <c r="F34" s="108">
        <v>0</v>
      </c>
      <c r="G34" s="108">
        <v>350627.53</v>
      </c>
      <c r="H34" s="108">
        <v>0</v>
      </c>
      <c r="I34" s="108">
        <v>350627.53</v>
      </c>
      <c r="J34" s="108">
        <v>350199.48</v>
      </c>
      <c r="K34" s="111">
        <v>350627.53</v>
      </c>
    </row>
    <row r="35" spans="1:11" hidden="1">
      <c r="A35" s="95" t="s">
        <v>404</v>
      </c>
      <c r="B35" s="91" t="s">
        <v>405</v>
      </c>
      <c r="C35" s="91" t="s">
        <v>289</v>
      </c>
      <c r="D35" s="91"/>
      <c r="E35" s="108">
        <v>0</v>
      </c>
      <c r="F35" s="108">
        <v>0</v>
      </c>
      <c r="G35" s="108">
        <v>0</v>
      </c>
      <c r="H35" s="108">
        <v>0</v>
      </c>
      <c r="I35" s="108">
        <v>0</v>
      </c>
      <c r="J35" s="108">
        <v>0</v>
      </c>
      <c r="K35" s="111">
        <v>0</v>
      </c>
    </row>
    <row r="36" spans="1:11" hidden="1">
      <c r="A36" s="95" t="s">
        <v>406</v>
      </c>
      <c r="B36" s="91" t="s">
        <v>405</v>
      </c>
      <c r="C36" s="91" t="s">
        <v>289</v>
      </c>
      <c r="D36" s="91"/>
      <c r="E36" s="108">
        <v>1255927.77</v>
      </c>
      <c r="F36" s="108">
        <v>0</v>
      </c>
      <c r="G36" s="108">
        <v>1255927.77</v>
      </c>
      <c r="H36" s="108">
        <v>0</v>
      </c>
      <c r="I36" s="108">
        <v>1255927.77</v>
      </c>
      <c r="J36" s="108">
        <v>559702.48</v>
      </c>
      <c r="K36" s="111">
        <v>764396.35</v>
      </c>
    </row>
    <row r="37" spans="1:11" hidden="1">
      <c r="A37" s="95" t="s">
        <v>407</v>
      </c>
      <c r="B37" s="91" t="s">
        <v>408</v>
      </c>
      <c r="C37" s="91" t="s">
        <v>289</v>
      </c>
      <c r="D37" s="91"/>
      <c r="E37" s="108">
        <v>882976.37</v>
      </c>
      <c r="F37" s="108">
        <v>0</v>
      </c>
      <c r="G37" s="108">
        <v>882976.37</v>
      </c>
      <c r="H37" s="108">
        <v>0</v>
      </c>
      <c r="I37" s="108">
        <v>882976.37</v>
      </c>
      <c r="J37" s="108">
        <v>555286.31999999995</v>
      </c>
      <c r="K37" s="111">
        <v>3064133.37</v>
      </c>
    </row>
    <row r="38" spans="1:11" hidden="1">
      <c r="A38" s="95" t="s">
        <v>409</v>
      </c>
      <c r="B38" s="91" t="s">
        <v>410</v>
      </c>
      <c r="C38" s="91" t="s">
        <v>289</v>
      </c>
      <c r="D38" s="91"/>
      <c r="E38" s="108">
        <v>0</v>
      </c>
      <c r="F38" s="108">
        <v>0</v>
      </c>
      <c r="G38" s="108">
        <v>0</v>
      </c>
      <c r="H38" s="108">
        <v>0</v>
      </c>
      <c r="I38" s="108">
        <v>0</v>
      </c>
      <c r="J38" s="108">
        <v>0</v>
      </c>
      <c r="K38" s="111">
        <v>0</v>
      </c>
    </row>
    <row r="39" spans="1:11" hidden="1">
      <c r="A39" s="95" t="s">
        <v>411</v>
      </c>
      <c r="B39" s="91" t="s">
        <v>412</v>
      </c>
      <c r="C39" s="91" t="s">
        <v>289</v>
      </c>
      <c r="D39" s="91"/>
      <c r="E39" s="108">
        <v>0</v>
      </c>
      <c r="F39" s="108">
        <v>0</v>
      </c>
      <c r="G39" s="108">
        <v>0</v>
      </c>
      <c r="H39" s="108">
        <v>0</v>
      </c>
      <c r="I39" s="108">
        <v>0</v>
      </c>
      <c r="J39" s="108">
        <v>0</v>
      </c>
      <c r="K39" s="111">
        <v>0</v>
      </c>
    </row>
    <row r="40" spans="1:11" hidden="1">
      <c r="A40" s="95" t="s">
        <v>413</v>
      </c>
      <c r="B40" s="91" t="s">
        <v>414</v>
      </c>
      <c r="C40" s="91" t="s">
        <v>289</v>
      </c>
      <c r="D40" s="91"/>
      <c r="E40" s="108">
        <v>0</v>
      </c>
      <c r="F40" s="108">
        <v>0</v>
      </c>
      <c r="G40" s="108">
        <v>0</v>
      </c>
      <c r="H40" s="108">
        <v>0</v>
      </c>
      <c r="I40" s="108">
        <v>0</v>
      </c>
      <c r="J40" s="108">
        <v>0</v>
      </c>
      <c r="K40" s="111">
        <v>0</v>
      </c>
    </row>
    <row r="41" spans="1:11" hidden="1">
      <c r="A41" s="95" t="s">
        <v>415</v>
      </c>
      <c r="B41" s="91" t="s">
        <v>416</v>
      </c>
      <c r="C41" s="91" t="s">
        <v>289</v>
      </c>
      <c r="D41" s="91"/>
      <c r="E41" s="108">
        <v>2606577.39</v>
      </c>
      <c r="F41" s="108">
        <v>0</v>
      </c>
      <c r="G41" s="108">
        <v>2606577.39</v>
      </c>
      <c r="H41" s="108">
        <v>0</v>
      </c>
      <c r="I41" s="108">
        <v>2606577.39</v>
      </c>
      <c r="J41" s="108">
        <v>3630796.91</v>
      </c>
      <c r="K41" s="111">
        <v>406906.94</v>
      </c>
    </row>
    <row r="42" spans="1:11" hidden="1">
      <c r="A42" s="95" t="s">
        <v>417</v>
      </c>
      <c r="B42" s="91" t="s">
        <v>418</v>
      </c>
      <c r="C42" s="91" t="s">
        <v>289</v>
      </c>
      <c r="D42" s="91"/>
      <c r="E42" s="108">
        <v>15315771.17</v>
      </c>
      <c r="F42" s="108">
        <v>0</v>
      </c>
      <c r="G42" s="108">
        <v>15315771.17</v>
      </c>
      <c r="H42" s="108">
        <v>0</v>
      </c>
      <c r="I42" s="108">
        <v>15315771.17</v>
      </c>
      <c r="J42" s="108">
        <v>434926.91</v>
      </c>
      <c r="K42" s="111">
        <v>4409863</v>
      </c>
    </row>
    <row r="43" spans="1:11" hidden="1">
      <c r="A43" s="95" t="s">
        <v>419</v>
      </c>
      <c r="B43" s="91" t="s">
        <v>420</v>
      </c>
      <c r="C43" s="91" t="s">
        <v>289</v>
      </c>
      <c r="D43" s="91"/>
      <c r="E43" s="108">
        <v>0</v>
      </c>
      <c r="F43" s="108">
        <v>0</v>
      </c>
      <c r="G43" s="108">
        <v>0</v>
      </c>
      <c r="H43" s="108">
        <v>0</v>
      </c>
      <c r="I43" s="108">
        <v>0</v>
      </c>
      <c r="J43" s="108">
        <v>0</v>
      </c>
      <c r="K43" s="111">
        <v>0</v>
      </c>
    </row>
    <row r="44" spans="1:11" hidden="1">
      <c r="A44" s="95" t="s">
        <v>421</v>
      </c>
      <c r="B44" s="91" t="s">
        <v>422</v>
      </c>
      <c r="C44" s="91" t="s">
        <v>289</v>
      </c>
      <c r="D44" s="91"/>
      <c r="E44" s="108">
        <v>4000000</v>
      </c>
      <c r="F44" s="108">
        <v>0</v>
      </c>
      <c r="G44" s="108">
        <v>4000000</v>
      </c>
      <c r="H44" s="108">
        <v>0</v>
      </c>
      <c r="I44" s="108">
        <v>4000000</v>
      </c>
      <c r="J44" s="108">
        <v>0</v>
      </c>
      <c r="K44" s="111">
        <v>0</v>
      </c>
    </row>
    <row r="45" spans="1:11" hidden="1">
      <c r="A45" s="95" t="s">
        <v>423</v>
      </c>
      <c r="B45" s="91" t="s">
        <v>424</v>
      </c>
      <c r="C45" s="91" t="s">
        <v>289</v>
      </c>
      <c r="D45" s="91"/>
      <c r="E45" s="108">
        <v>0</v>
      </c>
      <c r="F45" s="108">
        <v>0</v>
      </c>
      <c r="G45" s="108">
        <v>0</v>
      </c>
      <c r="H45" s="108">
        <v>0</v>
      </c>
      <c r="I45" s="108">
        <v>0</v>
      </c>
      <c r="J45" s="108">
        <v>0</v>
      </c>
      <c r="K45" s="111">
        <v>0</v>
      </c>
    </row>
    <row r="46" spans="1:11" hidden="1">
      <c r="A46" s="95" t="s">
        <v>425</v>
      </c>
      <c r="B46" s="91" t="s">
        <v>426</v>
      </c>
      <c r="C46" s="91" t="s">
        <v>289</v>
      </c>
      <c r="D46" s="91"/>
      <c r="E46" s="108">
        <v>0</v>
      </c>
      <c r="F46" s="108">
        <v>0</v>
      </c>
      <c r="G46" s="108">
        <v>0</v>
      </c>
      <c r="H46" s="108">
        <v>2203958.12</v>
      </c>
      <c r="I46" s="108">
        <v>2203958.12</v>
      </c>
      <c r="J46" s="108">
        <v>2000</v>
      </c>
      <c r="K46" s="111">
        <v>10045346.99</v>
      </c>
    </row>
    <row r="47" spans="1:11" hidden="1">
      <c r="A47" s="95" t="s">
        <v>427</v>
      </c>
      <c r="B47" s="91" t="s">
        <v>428</v>
      </c>
      <c r="C47" s="91" t="s">
        <v>289</v>
      </c>
      <c r="D47" s="91"/>
      <c r="E47" s="108">
        <v>0</v>
      </c>
      <c r="F47" s="108">
        <v>0</v>
      </c>
      <c r="G47" s="108">
        <v>0</v>
      </c>
      <c r="H47" s="108">
        <v>0</v>
      </c>
      <c r="I47" s="108">
        <v>0</v>
      </c>
      <c r="J47" s="108">
        <v>0</v>
      </c>
      <c r="K47" s="111">
        <v>0</v>
      </c>
    </row>
    <row r="48" spans="1:11" hidden="1">
      <c r="A48" s="95" t="s">
        <v>429</v>
      </c>
      <c r="B48" s="91" t="s">
        <v>430</v>
      </c>
      <c r="C48" s="91" t="s">
        <v>289</v>
      </c>
      <c r="D48" s="91"/>
      <c r="E48" s="108">
        <v>4504546.72</v>
      </c>
      <c r="F48" s="108">
        <v>0</v>
      </c>
      <c r="G48" s="108">
        <v>4504546.72</v>
      </c>
      <c r="H48" s="108">
        <v>0</v>
      </c>
      <c r="I48" s="108">
        <v>4504546.72</v>
      </c>
      <c r="J48" s="108">
        <v>3744095.82</v>
      </c>
      <c r="K48" s="111">
        <v>2479805.7599999998</v>
      </c>
    </row>
    <row r="49" spans="1:11" hidden="1">
      <c r="A49" s="95" t="s">
        <v>431</v>
      </c>
      <c r="B49" s="91" t="s">
        <v>432</v>
      </c>
      <c r="C49" s="91" t="s">
        <v>289</v>
      </c>
      <c r="D49" s="91"/>
      <c r="E49" s="108">
        <v>2000</v>
      </c>
      <c r="F49" s="108">
        <v>0</v>
      </c>
      <c r="G49" s="108">
        <v>2000</v>
      </c>
      <c r="H49" s="108">
        <v>0</v>
      </c>
      <c r="I49" s="108">
        <v>2000</v>
      </c>
      <c r="J49" s="108">
        <v>0</v>
      </c>
      <c r="K49" s="111">
        <v>0</v>
      </c>
    </row>
    <row r="50" spans="1:11" hidden="1">
      <c r="A50" s="95" t="s">
        <v>433</v>
      </c>
      <c r="B50" s="91" t="s">
        <v>434</v>
      </c>
      <c r="C50" s="91" t="s">
        <v>289</v>
      </c>
      <c r="D50" s="91"/>
      <c r="E50" s="108">
        <v>0</v>
      </c>
      <c r="F50" s="108">
        <v>0</v>
      </c>
      <c r="G50" s="108">
        <v>0</v>
      </c>
      <c r="H50" s="108">
        <v>0</v>
      </c>
      <c r="I50" s="108">
        <v>0</v>
      </c>
      <c r="J50" s="108">
        <v>2000</v>
      </c>
      <c r="K50" s="111">
        <v>2000</v>
      </c>
    </row>
    <row r="51" spans="1:11" hidden="1">
      <c r="A51" s="95" t="s">
        <v>435</v>
      </c>
      <c r="B51" s="91" t="s">
        <v>436</v>
      </c>
      <c r="C51" s="91" t="s">
        <v>290</v>
      </c>
      <c r="D51" s="91"/>
      <c r="E51" s="108">
        <v>0</v>
      </c>
      <c r="F51" s="108">
        <v>0</v>
      </c>
      <c r="G51" s="108">
        <v>0</v>
      </c>
      <c r="H51" s="108">
        <v>0</v>
      </c>
      <c r="I51" s="108">
        <v>0</v>
      </c>
      <c r="J51" s="108">
        <v>0</v>
      </c>
      <c r="K51" s="111">
        <v>0</v>
      </c>
    </row>
    <row r="52" spans="1:11" hidden="1">
      <c r="A52" s="95" t="s">
        <v>437</v>
      </c>
      <c r="B52" s="91" t="s">
        <v>438</v>
      </c>
      <c r="C52" s="91" t="s">
        <v>290</v>
      </c>
      <c r="D52" s="91"/>
      <c r="E52" s="108">
        <v>0</v>
      </c>
      <c r="F52" s="108">
        <v>0</v>
      </c>
      <c r="G52" s="108">
        <v>0</v>
      </c>
      <c r="H52" s="108">
        <v>0</v>
      </c>
      <c r="I52" s="108">
        <v>0</v>
      </c>
      <c r="J52" s="108">
        <v>0</v>
      </c>
      <c r="K52" s="111">
        <v>0</v>
      </c>
    </row>
    <row r="53" spans="1:11" hidden="1">
      <c r="A53" s="95" t="s">
        <v>439</v>
      </c>
      <c r="B53" s="91" t="s">
        <v>440</v>
      </c>
      <c r="C53" s="91" t="s">
        <v>290</v>
      </c>
      <c r="D53" s="91"/>
      <c r="E53" s="108">
        <v>0</v>
      </c>
      <c r="F53" s="108">
        <v>0</v>
      </c>
      <c r="G53" s="108">
        <v>0</v>
      </c>
      <c r="H53" s="108">
        <v>0</v>
      </c>
      <c r="I53" s="108">
        <v>0</v>
      </c>
      <c r="J53" s="108">
        <v>0</v>
      </c>
      <c r="K53" s="111">
        <v>0</v>
      </c>
    </row>
    <row r="54" spans="1:11" hidden="1">
      <c r="A54" s="95" t="s">
        <v>441</v>
      </c>
      <c r="B54" s="91" t="s">
        <v>442</v>
      </c>
      <c r="C54" s="91" t="s">
        <v>291</v>
      </c>
      <c r="D54" s="91"/>
      <c r="E54" s="108">
        <v>7039750.4800000004</v>
      </c>
      <c r="F54" s="108">
        <v>0</v>
      </c>
      <c r="G54" s="108">
        <v>7039750.4800000004</v>
      </c>
      <c r="H54" s="108">
        <v>0</v>
      </c>
      <c r="I54" s="108">
        <v>7039750.4800000004</v>
      </c>
      <c r="J54" s="108">
        <v>6723247.4900000002</v>
      </c>
      <c r="K54" s="111">
        <v>7840526.6900000004</v>
      </c>
    </row>
    <row r="55" spans="1:11" hidden="1">
      <c r="A55" s="95" t="s">
        <v>443</v>
      </c>
      <c r="B55" s="91" t="s">
        <v>444</v>
      </c>
      <c r="C55" s="91" t="s">
        <v>291</v>
      </c>
      <c r="D55" s="91"/>
      <c r="E55" s="108">
        <v>1362135863.4100001</v>
      </c>
      <c r="F55" s="108">
        <v>0</v>
      </c>
      <c r="G55" s="108">
        <v>1362135863.4100001</v>
      </c>
      <c r="H55" s="108">
        <v>-77352665.980000004</v>
      </c>
      <c r="I55" s="108">
        <v>1284783197.4300001</v>
      </c>
      <c r="J55" s="108">
        <v>929805001.76999998</v>
      </c>
      <c r="K55" s="111">
        <v>1218539530.4300001</v>
      </c>
    </row>
    <row r="56" spans="1:11" hidden="1">
      <c r="A56" s="95" t="s">
        <v>445</v>
      </c>
      <c r="B56" s="91" t="s">
        <v>446</v>
      </c>
      <c r="C56" s="91" t="s">
        <v>291</v>
      </c>
      <c r="D56" s="91"/>
      <c r="E56" s="108">
        <v>2382384.2799999998</v>
      </c>
      <c r="F56" s="108">
        <v>0</v>
      </c>
      <c r="G56" s="108">
        <v>2382384.2799999998</v>
      </c>
      <c r="H56" s="108">
        <v>-195190.48</v>
      </c>
      <c r="I56" s="108">
        <v>2187193.7999999998</v>
      </c>
      <c r="J56" s="108">
        <v>2003951</v>
      </c>
      <c r="K56" s="111">
        <v>3449241.2</v>
      </c>
    </row>
    <row r="57" spans="1:11" hidden="1">
      <c r="A57" s="95" t="s">
        <v>447</v>
      </c>
      <c r="B57" s="91" t="s">
        <v>448</v>
      </c>
      <c r="C57" s="91" t="s">
        <v>291</v>
      </c>
      <c r="D57" s="91"/>
      <c r="E57" s="108">
        <v>0</v>
      </c>
      <c r="F57" s="108">
        <v>0</v>
      </c>
      <c r="G57" s="108">
        <v>0</v>
      </c>
      <c r="H57" s="108">
        <v>0</v>
      </c>
      <c r="I57" s="108">
        <v>0</v>
      </c>
      <c r="J57" s="108">
        <v>0</v>
      </c>
      <c r="K57" s="111">
        <v>0</v>
      </c>
    </row>
    <row r="58" spans="1:11" hidden="1">
      <c r="A58" s="95" t="s">
        <v>449</v>
      </c>
      <c r="B58" s="91" t="s">
        <v>450</v>
      </c>
      <c r="C58" s="91" t="s">
        <v>291</v>
      </c>
      <c r="D58" s="91"/>
      <c r="E58" s="108">
        <v>-15783020.210000001</v>
      </c>
      <c r="F58" s="108">
        <v>0</v>
      </c>
      <c r="G58" s="108">
        <v>-15783020.210000001</v>
      </c>
      <c r="H58" s="108">
        <v>0</v>
      </c>
      <c r="I58" s="108">
        <v>-15783020.210000001</v>
      </c>
      <c r="J58" s="108">
        <v>-14369517.789999999</v>
      </c>
      <c r="K58" s="111">
        <v>-13928924.529999999</v>
      </c>
    </row>
    <row r="59" spans="1:11" hidden="1">
      <c r="A59" s="95" t="s">
        <v>451</v>
      </c>
      <c r="B59" s="91" t="s">
        <v>452</v>
      </c>
      <c r="C59" s="91" t="s">
        <v>292</v>
      </c>
      <c r="D59" s="91"/>
      <c r="E59" s="108">
        <v>85138273.140000001</v>
      </c>
      <c r="F59" s="108">
        <v>0</v>
      </c>
      <c r="G59" s="108">
        <v>85138273.140000001</v>
      </c>
      <c r="H59" s="108">
        <v>0</v>
      </c>
      <c r="I59" s="108">
        <v>85138273.140000001</v>
      </c>
      <c r="J59" s="108">
        <v>125479968.75</v>
      </c>
      <c r="K59" s="111">
        <v>105511294.7</v>
      </c>
    </row>
    <row r="60" spans="1:11" hidden="1">
      <c r="A60" s="95" t="s">
        <v>453</v>
      </c>
      <c r="B60" s="91" t="s">
        <v>454</v>
      </c>
      <c r="C60" s="91" t="s">
        <v>293</v>
      </c>
      <c r="D60" s="91"/>
      <c r="E60" s="108">
        <v>0</v>
      </c>
      <c r="F60" s="108">
        <v>0</v>
      </c>
      <c r="G60" s="108">
        <v>0</v>
      </c>
      <c r="H60" s="108">
        <v>56924616.310000002</v>
      </c>
      <c r="I60" s="108">
        <v>56924616.310000002</v>
      </c>
      <c r="J60" s="108">
        <v>50282778.310000002</v>
      </c>
      <c r="K60" s="111">
        <v>54945890.159999996</v>
      </c>
    </row>
    <row r="61" spans="1:11" hidden="1">
      <c r="A61" s="95" t="s">
        <v>455</v>
      </c>
      <c r="B61" s="91" t="s">
        <v>456</v>
      </c>
      <c r="C61" s="91" t="s">
        <v>293</v>
      </c>
      <c r="D61" s="91"/>
      <c r="E61" s="108">
        <v>0</v>
      </c>
      <c r="F61" s="108">
        <v>0</v>
      </c>
      <c r="G61" s="108">
        <v>0</v>
      </c>
      <c r="H61" s="108">
        <v>195190.48</v>
      </c>
      <c r="I61" s="108">
        <v>195190.48</v>
      </c>
      <c r="J61" s="108">
        <v>895059.81</v>
      </c>
      <c r="K61" s="111">
        <v>0</v>
      </c>
    </row>
    <row r="62" spans="1:11" hidden="1">
      <c r="A62" s="95" t="s">
        <v>457</v>
      </c>
      <c r="B62" s="91" t="s">
        <v>458</v>
      </c>
      <c r="C62" s="91" t="s">
        <v>294</v>
      </c>
      <c r="D62" s="91"/>
      <c r="E62" s="108">
        <v>0</v>
      </c>
      <c r="F62" s="108">
        <v>0</v>
      </c>
      <c r="G62" s="108">
        <v>0</v>
      </c>
      <c r="H62" s="108">
        <v>0</v>
      </c>
      <c r="I62" s="108">
        <v>0</v>
      </c>
      <c r="J62" s="108">
        <v>3038.38</v>
      </c>
      <c r="K62" s="111">
        <v>82334.100000000006</v>
      </c>
    </row>
    <row r="63" spans="1:11" hidden="1">
      <c r="A63" s="95" t="s">
        <v>459</v>
      </c>
      <c r="B63" s="91" t="s">
        <v>460</v>
      </c>
      <c r="C63" s="91" t="s">
        <v>294</v>
      </c>
      <c r="D63" s="91"/>
      <c r="E63" s="108">
        <v>541555.15</v>
      </c>
      <c r="F63" s="108">
        <v>0</v>
      </c>
      <c r="G63" s="108">
        <v>541555.15</v>
      </c>
      <c r="H63" s="108">
        <v>0</v>
      </c>
      <c r="I63" s="108">
        <v>541555.15</v>
      </c>
      <c r="J63" s="108">
        <v>148735.94</v>
      </c>
      <c r="K63" s="111">
        <v>294918.28000000003</v>
      </c>
    </row>
    <row r="64" spans="1:11" hidden="1">
      <c r="A64" s="95" t="s">
        <v>461</v>
      </c>
      <c r="B64" s="91" t="s">
        <v>462</v>
      </c>
      <c r="C64" s="91" t="s">
        <v>294</v>
      </c>
      <c r="D64" s="91"/>
      <c r="E64" s="108">
        <v>0</v>
      </c>
      <c r="F64" s="108">
        <v>0</v>
      </c>
      <c r="G64" s="108">
        <v>0</v>
      </c>
      <c r="H64" s="108">
        <v>0</v>
      </c>
      <c r="I64" s="108">
        <v>0</v>
      </c>
      <c r="J64" s="108">
        <v>0</v>
      </c>
      <c r="K64" s="111">
        <v>0</v>
      </c>
    </row>
    <row r="65" spans="1:11" hidden="1">
      <c r="A65" s="95" t="s">
        <v>463</v>
      </c>
      <c r="B65" s="91" t="s">
        <v>464</v>
      </c>
      <c r="C65" s="91" t="s">
        <v>294</v>
      </c>
      <c r="D65" s="91"/>
      <c r="E65" s="108">
        <v>0</v>
      </c>
      <c r="F65" s="108">
        <v>0</v>
      </c>
      <c r="G65" s="108">
        <v>0</v>
      </c>
      <c r="H65" s="108">
        <v>0</v>
      </c>
      <c r="I65" s="108">
        <v>0</v>
      </c>
      <c r="J65" s="108">
        <v>0</v>
      </c>
      <c r="K65" s="111">
        <v>0</v>
      </c>
    </row>
    <row r="66" spans="1:11" hidden="1">
      <c r="A66" s="95" t="s">
        <v>465</v>
      </c>
      <c r="B66" s="91" t="s">
        <v>466</v>
      </c>
      <c r="C66" s="91" t="s">
        <v>295</v>
      </c>
      <c r="D66" s="91"/>
      <c r="E66" s="108">
        <v>24854475</v>
      </c>
      <c r="F66" s="108">
        <v>0</v>
      </c>
      <c r="G66" s="108">
        <v>24854475</v>
      </c>
      <c r="H66" s="108">
        <v>0</v>
      </c>
      <c r="I66" s="108">
        <v>24854475</v>
      </c>
      <c r="J66" s="108">
        <v>9352050</v>
      </c>
      <c r="K66" s="111">
        <v>14961105</v>
      </c>
    </row>
    <row r="67" spans="1:11" hidden="1">
      <c r="A67" s="95" t="s">
        <v>467</v>
      </c>
      <c r="B67" s="91" t="s">
        <v>468</v>
      </c>
      <c r="C67" s="91" t="s">
        <v>295</v>
      </c>
      <c r="D67" s="91"/>
      <c r="E67" s="108">
        <v>0</v>
      </c>
      <c r="F67" s="108">
        <v>0</v>
      </c>
      <c r="G67" s="108">
        <v>0</v>
      </c>
      <c r="H67" s="108">
        <v>0</v>
      </c>
      <c r="I67" s="108">
        <v>0</v>
      </c>
      <c r="J67" s="108">
        <v>0</v>
      </c>
      <c r="K67" s="111">
        <v>0</v>
      </c>
    </row>
    <row r="68" spans="1:11" hidden="1">
      <c r="A68" s="95" t="s">
        <v>469</v>
      </c>
      <c r="B68" s="91" t="s">
        <v>470</v>
      </c>
      <c r="C68" s="91" t="s">
        <v>295</v>
      </c>
      <c r="D68" s="91"/>
      <c r="E68" s="108">
        <v>0</v>
      </c>
      <c r="F68" s="108">
        <v>0</v>
      </c>
      <c r="G68" s="108">
        <v>0</v>
      </c>
      <c r="H68" s="108">
        <v>0</v>
      </c>
      <c r="I68" s="108">
        <v>0</v>
      </c>
      <c r="J68" s="108">
        <v>0</v>
      </c>
      <c r="K68" s="111">
        <v>0</v>
      </c>
    </row>
    <row r="69" spans="1:11" hidden="1">
      <c r="A69" s="95" t="s">
        <v>471</v>
      </c>
      <c r="B69" s="91" t="s">
        <v>472</v>
      </c>
      <c r="C69" s="91" t="s">
        <v>296</v>
      </c>
      <c r="D69" s="91"/>
      <c r="E69" s="108">
        <v>169676068.09999999</v>
      </c>
      <c r="F69" s="108">
        <v>0</v>
      </c>
      <c r="G69" s="108">
        <v>169676068.09999999</v>
      </c>
      <c r="H69" s="108">
        <v>0</v>
      </c>
      <c r="I69" s="108">
        <v>169676068.09999999</v>
      </c>
      <c r="J69" s="108">
        <v>141556105.63</v>
      </c>
      <c r="K69" s="111">
        <v>189746490.19</v>
      </c>
    </row>
    <row r="70" spans="1:11" hidden="1">
      <c r="A70" s="95" t="s">
        <v>473</v>
      </c>
      <c r="B70" s="91" t="s">
        <v>474</v>
      </c>
      <c r="C70" s="91" t="s">
        <v>296</v>
      </c>
      <c r="D70" s="91"/>
      <c r="E70" s="108">
        <v>48557496.689999998</v>
      </c>
      <c r="F70" s="108">
        <v>0</v>
      </c>
      <c r="G70" s="108">
        <v>48557496.689999998</v>
      </c>
      <c r="H70" s="108">
        <v>21112358.329999998</v>
      </c>
      <c r="I70" s="108">
        <v>69669855.019999996</v>
      </c>
      <c r="J70" s="108">
        <v>49873703.18</v>
      </c>
      <c r="K70" s="111">
        <v>60257184.859999999</v>
      </c>
    </row>
    <row r="71" spans="1:11" hidden="1">
      <c r="A71" s="95" t="s">
        <v>475</v>
      </c>
      <c r="B71" s="91" t="s">
        <v>476</v>
      </c>
      <c r="C71" s="91" t="s">
        <v>296</v>
      </c>
      <c r="D71" s="91"/>
      <c r="E71" s="108">
        <v>0</v>
      </c>
      <c r="F71" s="108">
        <v>0</v>
      </c>
      <c r="G71" s="108">
        <v>0</v>
      </c>
      <c r="H71" s="108">
        <v>0</v>
      </c>
      <c r="I71" s="108">
        <v>0</v>
      </c>
      <c r="J71" s="108">
        <v>0</v>
      </c>
      <c r="K71" s="111">
        <v>0</v>
      </c>
    </row>
    <row r="72" spans="1:11" hidden="1">
      <c r="A72" s="95" t="s">
        <v>477</v>
      </c>
      <c r="B72" s="91" t="s">
        <v>478</v>
      </c>
      <c r="C72" s="91" t="s">
        <v>296</v>
      </c>
      <c r="D72" s="91"/>
      <c r="E72" s="108">
        <v>1174445508.49</v>
      </c>
      <c r="F72" s="108">
        <v>0</v>
      </c>
      <c r="G72" s="108">
        <v>1174445508.49</v>
      </c>
      <c r="H72" s="108">
        <v>0</v>
      </c>
      <c r="I72" s="108">
        <v>1174445508.49</v>
      </c>
      <c r="J72" s="108">
        <v>466530256.22000003</v>
      </c>
      <c r="K72" s="111">
        <v>1213618179.5799999</v>
      </c>
    </row>
    <row r="73" spans="1:11" hidden="1">
      <c r="A73" s="95" t="s">
        <v>479</v>
      </c>
      <c r="B73" s="91" t="s">
        <v>480</v>
      </c>
      <c r="C73" s="91" t="s">
        <v>296</v>
      </c>
      <c r="D73" s="91"/>
      <c r="E73" s="108">
        <v>48116787.75</v>
      </c>
      <c r="F73" s="108">
        <v>0</v>
      </c>
      <c r="G73" s="108">
        <v>48116787.75</v>
      </c>
      <c r="H73" s="108">
        <v>0</v>
      </c>
      <c r="I73" s="108">
        <v>48116787.75</v>
      </c>
      <c r="J73" s="108">
        <v>51287438.600000001</v>
      </c>
      <c r="K73" s="111">
        <v>47199044.030000001</v>
      </c>
    </row>
    <row r="74" spans="1:11" hidden="1">
      <c r="A74" s="95" t="s">
        <v>481</v>
      </c>
      <c r="B74" s="91" t="s">
        <v>482</v>
      </c>
      <c r="C74" s="91" t="s">
        <v>296</v>
      </c>
      <c r="D74" s="91"/>
      <c r="E74" s="108">
        <v>1782577.79</v>
      </c>
      <c r="F74" s="108">
        <v>0</v>
      </c>
      <c r="G74" s="108">
        <v>1782577.79</v>
      </c>
      <c r="H74" s="108">
        <v>0</v>
      </c>
      <c r="I74" s="108">
        <v>1782577.79</v>
      </c>
      <c r="J74" s="108">
        <v>1826104.74</v>
      </c>
      <c r="K74" s="111">
        <v>1390852.62</v>
      </c>
    </row>
    <row r="75" spans="1:11" hidden="1">
      <c r="A75" s="95" t="s">
        <v>483</v>
      </c>
      <c r="B75" s="91" t="s">
        <v>484</v>
      </c>
      <c r="C75" s="91" t="s">
        <v>296</v>
      </c>
      <c r="D75" s="91"/>
      <c r="E75" s="108">
        <v>3583405.27</v>
      </c>
      <c r="F75" s="108">
        <v>37355484.079999998</v>
      </c>
      <c r="G75" s="108">
        <v>40938889.350000001</v>
      </c>
      <c r="H75" s="108">
        <v>0</v>
      </c>
      <c r="I75" s="108">
        <v>40938889.350000001</v>
      </c>
      <c r="J75" s="108">
        <v>52293656.869999997</v>
      </c>
      <c r="K75" s="111">
        <v>29119827.760000002</v>
      </c>
    </row>
    <row r="76" spans="1:11" hidden="1">
      <c r="A76" s="95" t="s">
        <v>485</v>
      </c>
      <c r="B76" s="91" t="s">
        <v>486</v>
      </c>
      <c r="C76" s="91" t="s">
        <v>296</v>
      </c>
      <c r="D76" s="91"/>
      <c r="E76" s="108">
        <v>0</v>
      </c>
      <c r="F76" s="108">
        <v>0</v>
      </c>
      <c r="G76" s="108">
        <v>0</v>
      </c>
      <c r="H76" s="108">
        <v>0</v>
      </c>
      <c r="I76" s="108">
        <v>0</v>
      </c>
      <c r="J76" s="108">
        <v>0</v>
      </c>
      <c r="K76" s="111">
        <v>0</v>
      </c>
    </row>
    <row r="77" spans="1:11" hidden="1">
      <c r="A77" s="95" t="s">
        <v>487</v>
      </c>
      <c r="B77" s="91" t="s">
        <v>488</v>
      </c>
      <c r="C77" s="91" t="s">
        <v>296</v>
      </c>
      <c r="D77" s="91"/>
      <c r="E77" s="108">
        <v>0</v>
      </c>
      <c r="F77" s="108">
        <v>0</v>
      </c>
      <c r="G77" s="108">
        <v>0</v>
      </c>
      <c r="H77" s="108">
        <v>0</v>
      </c>
      <c r="I77" s="108">
        <v>0</v>
      </c>
      <c r="J77" s="108">
        <v>-271548.33</v>
      </c>
      <c r="K77" s="111">
        <v>0</v>
      </c>
    </row>
    <row r="78" spans="1:11" hidden="1">
      <c r="A78" s="95" t="s">
        <v>489</v>
      </c>
      <c r="B78" s="91" t="s">
        <v>490</v>
      </c>
      <c r="C78" s="91" t="s">
        <v>297</v>
      </c>
      <c r="D78" s="91"/>
      <c r="E78" s="108">
        <v>347541.79</v>
      </c>
      <c r="F78" s="108">
        <v>0</v>
      </c>
      <c r="G78" s="108">
        <v>347541.79</v>
      </c>
      <c r="H78" s="108">
        <v>0</v>
      </c>
      <c r="I78" s="108">
        <v>347541.79</v>
      </c>
      <c r="J78" s="108">
        <v>368167.22</v>
      </c>
      <c r="K78" s="111">
        <v>347687.53</v>
      </c>
    </row>
    <row r="79" spans="1:11" hidden="1">
      <c r="A79" s="95" t="s">
        <v>491</v>
      </c>
      <c r="B79" s="91" t="s">
        <v>492</v>
      </c>
      <c r="C79" s="91" t="s">
        <v>297</v>
      </c>
      <c r="D79" s="91"/>
      <c r="E79" s="108">
        <v>0</v>
      </c>
      <c r="F79" s="108">
        <v>0</v>
      </c>
      <c r="G79" s="108">
        <v>0</v>
      </c>
      <c r="H79" s="108">
        <v>0</v>
      </c>
      <c r="I79" s="108">
        <v>0</v>
      </c>
      <c r="J79" s="108">
        <v>0</v>
      </c>
      <c r="K79" s="111">
        <v>0</v>
      </c>
    </row>
    <row r="80" spans="1:11" hidden="1">
      <c r="A80" s="95" t="s">
        <v>493</v>
      </c>
      <c r="B80" s="91" t="s">
        <v>494</v>
      </c>
      <c r="C80" s="91" t="s">
        <v>298</v>
      </c>
      <c r="D80" s="91"/>
      <c r="E80" s="108">
        <v>0</v>
      </c>
      <c r="F80" s="108">
        <v>0</v>
      </c>
      <c r="G80" s="108">
        <v>0</v>
      </c>
      <c r="H80" s="108">
        <v>16864764.460000001</v>
      </c>
      <c r="I80" s="108">
        <v>16864764.460000001</v>
      </c>
      <c r="J80" s="108">
        <v>22271625.280000001</v>
      </c>
      <c r="K80" s="111">
        <v>15608805.880000001</v>
      </c>
    </row>
    <row r="81" spans="1:11" hidden="1">
      <c r="A81" s="95" t="s">
        <v>495</v>
      </c>
      <c r="B81" s="91" t="s">
        <v>496</v>
      </c>
      <c r="C81" s="91" t="s">
        <v>298</v>
      </c>
      <c r="D81" s="91"/>
      <c r="E81" s="108">
        <v>1215557.01</v>
      </c>
      <c r="F81" s="108">
        <v>0</v>
      </c>
      <c r="G81" s="108">
        <v>1215557.01</v>
      </c>
      <c r="H81" s="108">
        <v>0</v>
      </c>
      <c r="I81" s="108">
        <v>1215557.01</v>
      </c>
      <c r="J81" s="108">
        <v>1568664.01</v>
      </c>
      <c r="K81" s="111">
        <v>1757799.51</v>
      </c>
    </row>
    <row r="82" spans="1:11" hidden="1">
      <c r="A82" s="95" t="s">
        <v>497</v>
      </c>
      <c r="B82" s="91" t="s">
        <v>498</v>
      </c>
      <c r="C82" s="91" t="s">
        <v>298</v>
      </c>
      <c r="D82" s="91"/>
      <c r="E82" s="108">
        <v>2361929.2200000002</v>
      </c>
      <c r="F82" s="108">
        <v>0</v>
      </c>
      <c r="G82" s="108">
        <v>2361929.2200000002</v>
      </c>
      <c r="H82" s="108">
        <v>0</v>
      </c>
      <c r="I82" s="108">
        <v>2361929.2200000002</v>
      </c>
      <c r="J82" s="108">
        <v>2367674.69</v>
      </c>
      <c r="K82" s="111">
        <v>2855417.41</v>
      </c>
    </row>
    <row r="83" spans="1:11" hidden="1">
      <c r="A83" s="95" t="s">
        <v>499</v>
      </c>
      <c r="B83" s="91" t="s">
        <v>500</v>
      </c>
      <c r="C83" s="91" t="s">
        <v>298</v>
      </c>
      <c r="D83" s="91"/>
      <c r="E83" s="108">
        <v>0</v>
      </c>
      <c r="F83" s="108">
        <v>0</v>
      </c>
      <c r="G83" s="108">
        <v>0</v>
      </c>
      <c r="H83" s="108">
        <v>0</v>
      </c>
      <c r="I83" s="108">
        <v>0</v>
      </c>
      <c r="J83" s="108">
        <v>0</v>
      </c>
      <c r="K83" s="111">
        <v>0</v>
      </c>
    </row>
    <row r="84" spans="1:11" hidden="1">
      <c r="A84" s="95" t="s">
        <v>501</v>
      </c>
      <c r="B84" s="91" t="s">
        <v>502</v>
      </c>
      <c r="C84" s="91" t="s">
        <v>298</v>
      </c>
      <c r="D84" s="91"/>
      <c r="E84" s="108">
        <v>0</v>
      </c>
      <c r="F84" s="108">
        <v>0</v>
      </c>
      <c r="G84" s="108">
        <v>0</v>
      </c>
      <c r="H84" s="108">
        <v>0</v>
      </c>
      <c r="I84" s="108">
        <v>0</v>
      </c>
      <c r="J84" s="108">
        <v>0</v>
      </c>
      <c r="K84" s="111">
        <v>0</v>
      </c>
    </row>
    <row r="85" spans="1:11" hidden="1">
      <c r="A85" s="95" t="s">
        <v>503</v>
      </c>
      <c r="B85" s="91" t="s">
        <v>504</v>
      </c>
      <c r="C85" s="91" t="s">
        <v>298</v>
      </c>
      <c r="D85" s="91"/>
      <c r="E85" s="108">
        <v>168141.15</v>
      </c>
      <c r="F85" s="108">
        <v>0</v>
      </c>
      <c r="G85" s="108">
        <v>168141.15</v>
      </c>
      <c r="H85" s="108">
        <v>0</v>
      </c>
      <c r="I85" s="108">
        <v>168141.15</v>
      </c>
      <c r="J85" s="108">
        <v>180680.4</v>
      </c>
      <c r="K85" s="111">
        <v>0</v>
      </c>
    </row>
    <row r="86" spans="1:11" hidden="1">
      <c r="A86" s="95" t="s">
        <v>505</v>
      </c>
      <c r="B86" s="91" t="s">
        <v>506</v>
      </c>
      <c r="C86" s="91" t="s">
        <v>298</v>
      </c>
      <c r="D86" s="91"/>
      <c r="E86" s="108">
        <v>403125.21</v>
      </c>
      <c r="F86" s="108">
        <v>0</v>
      </c>
      <c r="G86" s="108">
        <v>403125.21</v>
      </c>
      <c r="H86" s="108">
        <v>0</v>
      </c>
      <c r="I86" s="108">
        <v>403125.21</v>
      </c>
      <c r="J86" s="108">
        <v>406350</v>
      </c>
      <c r="K86" s="111">
        <v>0</v>
      </c>
    </row>
    <row r="87" spans="1:11" hidden="1">
      <c r="A87" s="95" t="s">
        <v>507</v>
      </c>
      <c r="B87" s="91" t="s">
        <v>508</v>
      </c>
      <c r="C87" s="91" t="s">
        <v>298</v>
      </c>
      <c r="D87" s="91"/>
      <c r="E87" s="108">
        <v>3424357.29</v>
      </c>
      <c r="F87" s="108">
        <v>0</v>
      </c>
      <c r="G87" s="108">
        <v>3424357.29</v>
      </c>
      <c r="H87" s="108">
        <v>-2652958.92</v>
      </c>
      <c r="I87" s="108">
        <v>771398.37</v>
      </c>
      <c r="J87" s="108">
        <v>595813.28</v>
      </c>
      <c r="K87" s="111">
        <v>574657.87</v>
      </c>
    </row>
    <row r="88" spans="1:11" hidden="1">
      <c r="A88" s="95" t="s">
        <v>509</v>
      </c>
      <c r="B88" s="91" t="s">
        <v>510</v>
      </c>
      <c r="C88" s="91" t="s">
        <v>298</v>
      </c>
      <c r="D88" s="91"/>
      <c r="E88" s="108">
        <v>0</v>
      </c>
      <c r="F88" s="108">
        <v>0</v>
      </c>
      <c r="G88" s="108">
        <v>0</v>
      </c>
      <c r="H88" s="108">
        <v>0</v>
      </c>
      <c r="I88" s="108">
        <v>0</v>
      </c>
      <c r="J88" s="108">
        <v>0</v>
      </c>
      <c r="K88" s="111">
        <v>0</v>
      </c>
    </row>
    <row r="89" spans="1:11" hidden="1">
      <c r="A89" s="95" t="s">
        <v>511</v>
      </c>
      <c r="B89" s="91" t="s">
        <v>512</v>
      </c>
      <c r="C89" s="91" t="s">
        <v>298</v>
      </c>
      <c r="D89" s="91"/>
      <c r="E89" s="108">
        <v>1150155.52</v>
      </c>
      <c r="F89" s="108">
        <v>0</v>
      </c>
      <c r="G89" s="108">
        <v>1150155.52</v>
      </c>
      <c r="H89" s="108">
        <v>0</v>
      </c>
      <c r="I89" s="108">
        <v>1150155.52</v>
      </c>
      <c r="J89" s="108">
        <v>992231.35</v>
      </c>
      <c r="K89" s="111">
        <v>656511.14</v>
      </c>
    </row>
    <row r="90" spans="1:11" hidden="1">
      <c r="A90" s="95" t="s">
        <v>513</v>
      </c>
      <c r="B90" s="91" t="s">
        <v>514</v>
      </c>
      <c r="C90" s="91" t="s">
        <v>298</v>
      </c>
      <c r="D90" s="91"/>
      <c r="E90" s="108">
        <v>1025533.04</v>
      </c>
      <c r="F90" s="108">
        <v>0</v>
      </c>
      <c r="G90" s="108">
        <v>1025533.04</v>
      </c>
      <c r="H90" s="108">
        <v>0</v>
      </c>
      <c r="I90" s="108">
        <v>1025533.04</v>
      </c>
      <c r="J90" s="108">
        <v>128514</v>
      </c>
      <c r="K90" s="111">
        <v>1582640.55</v>
      </c>
    </row>
    <row r="91" spans="1:11" hidden="1">
      <c r="A91" s="95" t="s">
        <v>515</v>
      </c>
      <c r="B91" s="91" t="s">
        <v>516</v>
      </c>
      <c r="C91" s="91" t="s">
        <v>298</v>
      </c>
      <c r="D91" s="91"/>
      <c r="E91" s="108">
        <v>0</v>
      </c>
      <c r="F91" s="108">
        <v>0</v>
      </c>
      <c r="G91" s="108">
        <v>0</v>
      </c>
      <c r="H91" s="108">
        <v>235254.45</v>
      </c>
      <c r="I91" s="108">
        <v>235254.45</v>
      </c>
      <c r="J91" s="108">
        <v>271237.34999999998</v>
      </c>
      <c r="K91" s="111">
        <v>83248.259999999995</v>
      </c>
    </row>
    <row r="92" spans="1:11" hidden="1">
      <c r="A92" s="95" t="s">
        <v>517</v>
      </c>
      <c r="B92" s="91" t="s">
        <v>518</v>
      </c>
      <c r="C92" s="91" t="s">
        <v>298</v>
      </c>
      <c r="D92" s="91"/>
      <c r="E92" s="108">
        <v>0</v>
      </c>
      <c r="F92" s="108">
        <v>0</v>
      </c>
      <c r="G92" s="108">
        <v>0</v>
      </c>
      <c r="H92" s="108">
        <v>0</v>
      </c>
      <c r="I92" s="108">
        <v>0</v>
      </c>
      <c r="J92" s="108">
        <v>0</v>
      </c>
      <c r="K92" s="111">
        <v>0</v>
      </c>
    </row>
    <row r="93" spans="1:11" hidden="1">
      <c r="A93" s="95" t="s">
        <v>519</v>
      </c>
      <c r="B93" s="91" t="s">
        <v>520</v>
      </c>
      <c r="C93" s="91" t="s">
        <v>298</v>
      </c>
      <c r="D93" s="91"/>
      <c r="E93" s="108">
        <v>8890</v>
      </c>
      <c r="F93" s="108">
        <v>0</v>
      </c>
      <c r="G93" s="108">
        <v>8890</v>
      </c>
      <c r="H93" s="108">
        <v>0</v>
      </c>
      <c r="I93" s="108">
        <v>8890</v>
      </c>
      <c r="J93" s="108">
        <v>723446</v>
      </c>
      <c r="K93" s="111">
        <v>4320</v>
      </c>
    </row>
    <row r="94" spans="1:11" hidden="1">
      <c r="A94" s="95" t="s">
        <v>521</v>
      </c>
      <c r="B94" s="91" t="s">
        <v>522</v>
      </c>
      <c r="C94" s="91" t="s">
        <v>298</v>
      </c>
      <c r="D94" s="91"/>
      <c r="E94" s="108">
        <v>0</v>
      </c>
      <c r="F94" s="108">
        <v>0</v>
      </c>
      <c r="G94" s="108">
        <v>0</v>
      </c>
      <c r="H94" s="108">
        <v>0</v>
      </c>
      <c r="I94" s="108">
        <v>0</v>
      </c>
      <c r="J94" s="108">
        <v>0</v>
      </c>
      <c r="K94" s="111">
        <v>0</v>
      </c>
    </row>
    <row r="95" spans="1:11" hidden="1">
      <c r="A95" s="95" t="s">
        <v>523</v>
      </c>
      <c r="B95" s="91" t="s">
        <v>524</v>
      </c>
      <c r="C95" s="91" t="s">
        <v>298</v>
      </c>
      <c r="D95" s="91"/>
      <c r="E95" s="108">
        <v>0</v>
      </c>
      <c r="F95" s="108">
        <v>0</v>
      </c>
      <c r="G95" s="108">
        <v>0</v>
      </c>
      <c r="H95" s="108">
        <v>0</v>
      </c>
      <c r="I95" s="108">
        <v>0</v>
      </c>
      <c r="J95" s="108">
        <v>0</v>
      </c>
      <c r="K95" s="111">
        <v>0</v>
      </c>
    </row>
    <row r="96" spans="1:11" hidden="1">
      <c r="A96" s="95" t="s">
        <v>525</v>
      </c>
      <c r="B96" s="91" t="s">
        <v>526</v>
      </c>
      <c r="C96" s="91" t="s">
        <v>298</v>
      </c>
      <c r="D96" s="91"/>
      <c r="E96" s="108">
        <v>28716440.140000001</v>
      </c>
      <c r="F96" s="108">
        <v>0</v>
      </c>
      <c r="G96" s="108">
        <v>28716440.140000001</v>
      </c>
      <c r="H96" s="108">
        <v>-28345939.699999999</v>
      </c>
      <c r="I96" s="108">
        <v>370500.44</v>
      </c>
      <c r="J96" s="108">
        <v>1681159.51</v>
      </c>
      <c r="K96" s="111">
        <v>372197.86</v>
      </c>
    </row>
    <row r="97" spans="1:11" hidden="1">
      <c r="A97" s="95" t="s">
        <v>527</v>
      </c>
      <c r="B97" s="91" t="s">
        <v>528</v>
      </c>
      <c r="C97" s="91" t="s">
        <v>298</v>
      </c>
      <c r="D97" s="91"/>
      <c r="E97" s="108">
        <v>0</v>
      </c>
      <c r="F97" s="108">
        <v>0</v>
      </c>
      <c r="G97" s="108">
        <v>0</v>
      </c>
      <c r="H97" s="108">
        <v>0</v>
      </c>
      <c r="I97" s="108">
        <v>0</v>
      </c>
      <c r="J97" s="108">
        <v>0</v>
      </c>
      <c r="K97" s="111">
        <v>0</v>
      </c>
    </row>
    <row r="98" spans="1:11" hidden="1">
      <c r="A98" s="95" t="s">
        <v>529</v>
      </c>
      <c r="B98" s="91" t="s">
        <v>530</v>
      </c>
      <c r="C98" s="91" t="s">
        <v>298</v>
      </c>
      <c r="D98" s="91"/>
      <c r="E98" s="109">
        <v>-35537370.890000001</v>
      </c>
      <c r="F98" s="109">
        <v>0</v>
      </c>
      <c r="G98" s="109">
        <v>-35537370.890000001</v>
      </c>
      <c r="H98" s="109">
        <v>35537370.890000001</v>
      </c>
      <c r="I98" s="109">
        <v>0</v>
      </c>
      <c r="J98" s="109">
        <v>0.73</v>
      </c>
      <c r="K98" s="112">
        <v>0</v>
      </c>
    </row>
    <row r="99" spans="1:11" hidden="1">
      <c r="A99" s="90"/>
      <c r="B99" s="91" t="s">
        <v>299</v>
      </c>
      <c r="C99" s="91"/>
      <c r="D99" s="91"/>
      <c r="E99" s="109">
        <v>3120590030.0900002</v>
      </c>
      <c r="F99" s="109">
        <v>37355484.079999998</v>
      </c>
      <c r="G99" s="109">
        <v>3157945514.1700001</v>
      </c>
      <c r="H99" s="109">
        <v>24090043.170000002</v>
      </c>
      <c r="I99" s="109">
        <v>3182035557.3400002</v>
      </c>
      <c r="J99" s="109">
        <v>2256417316.0900002</v>
      </c>
      <c r="K99" s="112">
        <v>3059317439.4099998</v>
      </c>
    </row>
    <row r="100" spans="1:11" hidden="1">
      <c r="A100" s="90"/>
      <c r="B100" s="91"/>
      <c r="C100" s="91"/>
      <c r="D100" s="91"/>
      <c r="E100" s="108"/>
      <c r="F100" s="108"/>
      <c r="G100" s="108"/>
      <c r="H100" s="108"/>
      <c r="I100" s="108"/>
      <c r="J100" s="108"/>
      <c r="K100" s="111"/>
    </row>
    <row r="101" spans="1:11" hidden="1">
      <c r="A101" s="95" t="s">
        <v>531</v>
      </c>
      <c r="B101" s="91" t="s">
        <v>532</v>
      </c>
      <c r="C101" s="91" t="s">
        <v>300</v>
      </c>
      <c r="D101" s="91"/>
      <c r="E101" s="108">
        <v>180780235.19999999</v>
      </c>
      <c r="F101" s="108">
        <v>0</v>
      </c>
      <c r="G101" s="108">
        <v>180780235.19999999</v>
      </c>
      <c r="H101" s="108">
        <v>0</v>
      </c>
      <c r="I101" s="108">
        <v>180780235.19999999</v>
      </c>
      <c r="J101" s="108">
        <v>180780235.19999999</v>
      </c>
      <c r="K101" s="111">
        <v>180780235.19999999</v>
      </c>
    </row>
    <row r="102" spans="1:11" hidden="1">
      <c r="A102" s="95" t="s">
        <v>533</v>
      </c>
      <c r="B102" s="91" t="s">
        <v>534</v>
      </c>
      <c r="C102" s="91" t="s">
        <v>300</v>
      </c>
      <c r="D102" s="91"/>
      <c r="E102" s="108">
        <v>79473820</v>
      </c>
      <c r="F102" s="108">
        <v>0</v>
      </c>
      <c r="G102" s="108">
        <v>79473820</v>
      </c>
      <c r="H102" s="108">
        <v>0</v>
      </c>
      <c r="I102" s="108">
        <v>79473820</v>
      </c>
      <c r="J102" s="108">
        <v>79473820</v>
      </c>
      <c r="K102" s="111">
        <v>79473820</v>
      </c>
    </row>
    <row r="103" spans="1:11" hidden="1">
      <c r="A103" s="95" t="s">
        <v>535</v>
      </c>
      <c r="B103" s="91" t="s">
        <v>536</v>
      </c>
      <c r="C103" s="91" t="s">
        <v>300</v>
      </c>
      <c r="D103" s="91"/>
      <c r="E103" s="108">
        <v>151832820</v>
      </c>
      <c r="F103" s="108">
        <v>0</v>
      </c>
      <c r="G103" s="108">
        <v>151832820</v>
      </c>
      <c r="H103" s="108">
        <v>0</v>
      </c>
      <c r="I103" s="108">
        <v>151832820</v>
      </c>
      <c r="J103" s="108">
        <v>151832820</v>
      </c>
      <c r="K103" s="111">
        <v>151832820</v>
      </c>
    </row>
    <row r="104" spans="1:11" hidden="1">
      <c r="A104" s="95" t="s">
        <v>537</v>
      </c>
      <c r="B104" s="91" t="s">
        <v>538</v>
      </c>
      <c r="C104" s="91" t="s">
        <v>300</v>
      </c>
      <c r="D104" s="91"/>
      <c r="E104" s="108">
        <v>61586665.859999999</v>
      </c>
      <c r="F104" s="108">
        <v>0</v>
      </c>
      <c r="G104" s="108">
        <v>61586665.859999999</v>
      </c>
      <c r="H104" s="108">
        <v>0</v>
      </c>
      <c r="I104" s="108">
        <v>61586665.859999999</v>
      </c>
      <c r="J104" s="108">
        <v>61586665.859999999</v>
      </c>
      <c r="K104" s="111">
        <v>61586665.859999999</v>
      </c>
    </row>
    <row r="105" spans="1:11" hidden="1">
      <c r="A105" s="95" t="s">
        <v>539</v>
      </c>
      <c r="B105" s="91" t="s">
        <v>540</v>
      </c>
      <c r="C105" s="91" t="s">
        <v>300</v>
      </c>
      <c r="D105" s="91"/>
      <c r="E105" s="108">
        <v>102160620.56</v>
      </c>
      <c r="F105" s="108">
        <v>0</v>
      </c>
      <c r="G105" s="108">
        <v>102160620.56</v>
      </c>
      <c r="H105" s="108">
        <v>0</v>
      </c>
      <c r="I105" s="108">
        <v>102160620.56</v>
      </c>
      <c r="J105" s="108">
        <v>102160620.56</v>
      </c>
      <c r="K105" s="111">
        <v>102160620.56</v>
      </c>
    </row>
    <row r="106" spans="1:11" hidden="1">
      <c r="A106" s="95" t="s">
        <v>541</v>
      </c>
      <c r="B106" s="91" t="s">
        <v>542</v>
      </c>
      <c r="C106" s="91" t="s">
        <v>300</v>
      </c>
      <c r="D106" s="91"/>
      <c r="E106" s="108">
        <v>89332524.859999999</v>
      </c>
      <c r="F106" s="108">
        <v>0</v>
      </c>
      <c r="G106" s="108">
        <v>89332524.859999999</v>
      </c>
      <c r="H106" s="108">
        <v>0</v>
      </c>
      <c r="I106" s="108">
        <v>89332524.859999999</v>
      </c>
      <c r="J106" s="108">
        <v>89332524.859999999</v>
      </c>
      <c r="K106" s="111">
        <v>89332524.859999999</v>
      </c>
    </row>
    <row r="107" spans="1:11" hidden="1">
      <c r="A107" s="95" t="s">
        <v>543</v>
      </c>
      <c r="B107" s="91" t="s">
        <v>544</v>
      </c>
      <c r="C107" s="91" t="s">
        <v>300</v>
      </c>
      <c r="D107" s="91"/>
      <c r="E107" s="108">
        <v>219024781.53999999</v>
      </c>
      <c r="F107" s="108">
        <v>0</v>
      </c>
      <c r="G107" s="108">
        <v>219024781.53999999</v>
      </c>
      <c r="H107" s="108">
        <v>0</v>
      </c>
      <c r="I107" s="108">
        <v>219024781.53999999</v>
      </c>
      <c r="J107" s="108">
        <v>219024781.53999999</v>
      </c>
      <c r="K107" s="111">
        <v>219024781.53999999</v>
      </c>
    </row>
    <row r="108" spans="1:11" hidden="1">
      <c r="A108" s="95" t="s">
        <v>545</v>
      </c>
      <c r="B108" s="91" t="s">
        <v>546</v>
      </c>
      <c r="C108" s="91" t="s">
        <v>300</v>
      </c>
      <c r="D108" s="91"/>
      <c r="E108" s="108">
        <v>37585073.75</v>
      </c>
      <c r="F108" s="108">
        <v>0</v>
      </c>
      <c r="G108" s="108">
        <v>37585073.75</v>
      </c>
      <c r="H108" s="108">
        <v>0</v>
      </c>
      <c r="I108" s="108">
        <v>37585073.75</v>
      </c>
      <c r="J108" s="108">
        <v>37585073.75</v>
      </c>
      <c r="K108" s="111">
        <v>37585073.75</v>
      </c>
    </row>
    <row r="109" spans="1:11" hidden="1">
      <c r="A109" s="95" t="s">
        <v>547</v>
      </c>
      <c r="B109" s="91" t="s">
        <v>548</v>
      </c>
      <c r="C109" s="91" t="s">
        <v>300</v>
      </c>
      <c r="D109" s="91"/>
      <c r="E109" s="108">
        <v>3197628.82</v>
      </c>
      <c r="F109" s="108">
        <v>0</v>
      </c>
      <c r="G109" s="108">
        <v>3197628.82</v>
      </c>
      <c r="H109" s="108">
        <v>0</v>
      </c>
      <c r="I109" s="108">
        <v>3197628.82</v>
      </c>
      <c r="J109" s="108">
        <v>3197628.82</v>
      </c>
      <c r="K109" s="111">
        <v>3197628.82</v>
      </c>
    </row>
    <row r="110" spans="1:11" hidden="1">
      <c r="A110" s="95" t="s">
        <v>549</v>
      </c>
      <c r="B110" s="91" t="s">
        <v>550</v>
      </c>
      <c r="C110" s="91" t="s">
        <v>300</v>
      </c>
      <c r="D110" s="91"/>
      <c r="E110" s="108">
        <v>177790892.72</v>
      </c>
      <c r="F110" s="108">
        <v>0</v>
      </c>
      <c r="G110" s="108">
        <v>177790892.72</v>
      </c>
      <c r="H110" s="108">
        <v>0</v>
      </c>
      <c r="I110" s="108">
        <v>177790892.72</v>
      </c>
      <c r="J110" s="108">
        <v>177790892.72</v>
      </c>
      <c r="K110" s="111">
        <v>177790892.72</v>
      </c>
    </row>
    <row r="111" spans="1:11" hidden="1">
      <c r="A111" s="95" t="s">
        <v>551</v>
      </c>
      <c r="B111" s="91" t="s">
        <v>552</v>
      </c>
      <c r="C111" s="91" t="s">
        <v>300</v>
      </c>
      <c r="D111" s="91"/>
      <c r="E111" s="108">
        <v>147534201.27000001</v>
      </c>
      <c r="F111" s="108">
        <v>0</v>
      </c>
      <c r="G111" s="108">
        <v>147534201.27000001</v>
      </c>
      <c r="H111" s="108">
        <v>0</v>
      </c>
      <c r="I111" s="108">
        <v>147534201.27000001</v>
      </c>
      <c r="J111" s="108">
        <v>145012811.27000001</v>
      </c>
      <c r="K111" s="111">
        <v>147534201.27000001</v>
      </c>
    </row>
    <row r="112" spans="1:11" hidden="1">
      <c r="A112" s="95" t="s">
        <v>553</v>
      </c>
      <c r="B112" s="91" t="s">
        <v>554</v>
      </c>
      <c r="C112" s="91" t="s">
        <v>300</v>
      </c>
      <c r="D112" s="91"/>
      <c r="E112" s="108">
        <v>518822627.60000002</v>
      </c>
      <c r="F112" s="108">
        <v>0</v>
      </c>
      <c r="G112" s="108">
        <v>518822627.60000002</v>
      </c>
      <c r="H112" s="108">
        <v>0</v>
      </c>
      <c r="I112" s="108">
        <v>518822627.60000002</v>
      </c>
      <c r="J112" s="108">
        <v>508740314.98000002</v>
      </c>
      <c r="K112" s="111">
        <v>515946303.48000002</v>
      </c>
    </row>
    <row r="113" spans="1:11" hidden="1">
      <c r="A113" s="95" t="s">
        <v>555</v>
      </c>
      <c r="B113" s="91" t="s">
        <v>556</v>
      </c>
      <c r="C113" s="91" t="s">
        <v>300</v>
      </c>
      <c r="D113" s="91"/>
      <c r="E113" s="108">
        <v>592572792.78999996</v>
      </c>
      <c r="F113" s="108">
        <v>0</v>
      </c>
      <c r="G113" s="108">
        <v>592572792.78999996</v>
      </c>
      <c r="H113" s="108">
        <v>0</v>
      </c>
      <c r="I113" s="108">
        <v>592572792.78999996</v>
      </c>
      <c r="J113" s="108">
        <v>585683895.5</v>
      </c>
      <c r="K113" s="111">
        <v>592421792.78999996</v>
      </c>
    </row>
    <row r="114" spans="1:11" hidden="1">
      <c r="A114" s="95" t="s">
        <v>557</v>
      </c>
      <c r="B114" s="91" t="s">
        <v>558</v>
      </c>
      <c r="C114" s="91" t="s">
        <v>300</v>
      </c>
      <c r="D114" s="91"/>
      <c r="E114" s="108">
        <v>11544555.49</v>
      </c>
      <c r="F114" s="108">
        <v>0</v>
      </c>
      <c r="G114" s="108">
        <v>11544555.49</v>
      </c>
      <c r="H114" s="108">
        <v>0</v>
      </c>
      <c r="I114" s="108">
        <v>11544555.49</v>
      </c>
      <c r="J114" s="108">
        <v>10889355.49</v>
      </c>
      <c r="K114" s="111">
        <v>11212555.49</v>
      </c>
    </row>
    <row r="115" spans="1:11" hidden="1">
      <c r="A115" s="95" t="s">
        <v>559</v>
      </c>
      <c r="B115" s="91" t="s">
        <v>560</v>
      </c>
      <c r="C115" s="91" t="s">
        <v>300</v>
      </c>
      <c r="D115" s="91"/>
      <c r="E115" s="108">
        <v>13850637.34</v>
      </c>
      <c r="F115" s="108">
        <v>0</v>
      </c>
      <c r="G115" s="108">
        <v>13850637.34</v>
      </c>
      <c r="H115" s="108">
        <v>0</v>
      </c>
      <c r="I115" s="108">
        <v>13850637.34</v>
      </c>
      <c r="J115" s="108">
        <v>12486694.439999999</v>
      </c>
      <c r="K115" s="111">
        <v>13596637.34</v>
      </c>
    </row>
    <row r="116" spans="1:11" hidden="1">
      <c r="A116" s="95" t="s">
        <v>561</v>
      </c>
      <c r="B116" s="91" t="s">
        <v>562</v>
      </c>
      <c r="C116" s="91" t="s">
        <v>300</v>
      </c>
      <c r="D116" s="91"/>
      <c r="E116" s="108">
        <v>32287218.530000001</v>
      </c>
      <c r="F116" s="108">
        <v>0</v>
      </c>
      <c r="G116" s="108">
        <v>32287218.530000001</v>
      </c>
      <c r="H116" s="108">
        <v>0</v>
      </c>
      <c r="I116" s="108">
        <v>32287218.530000001</v>
      </c>
      <c r="J116" s="108">
        <v>32210218.530000001</v>
      </c>
      <c r="K116" s="111">
        <v>32249218.530000001</v>
      </c>
    </row>
    <row r="117" spans="1:11" hidden="1">
      <c r="A117" s="95" t="s">
        <v>563</v>
      </c>
      <c r="B117" s="91" t="s">
        <v>564</v>
      </c>
      <c r="C117" s="91" t="s">
        <v>300</v>
      </c>
      <c r="D117" s="91"/>
      <c r="E117" s="108">
        <v>20612804.5</v>
      </c>
      <c r="F117" s="108">
        <v>0</v>
      </c>
      <c r="G117" s="108">
        <v>20612804.5</v>
      </c>
      <c r="H117" s="108">
        <v>0</v>
      </c>
      <c r="I117" s="108">
        <v>20612804.5</v>
      </c>
      <c r="J117" s="108">
        <v>20487804.5</v>
      </c>
      <c r="K117" s="111">
        <v>20612804.5</v>
      </c>
    </row>
    <row r="118" spans="1:11" hidden="1">
      <c r="A118" s="95" t="s">
        <v>565</v>
      </c>
      <c r="B118" s="91" t="s">
        <v>566</v>
      </c>
      <c r="C118" s="91" t="s">
        <v>300</v>
      </c>
      <c r="D118" s="91"/>
      <c r="E118" s="108">
        <v>1475156.37</v>
      </c>
      <c r="F118" s="108">
        <v>0</v>
      </c>
      <c r="G118" s="108">
        <v>1475156.37</v>
      </c>
      <c r="H118" s="108">
        <v>0</v>
      </c>
      <c r="I118" s="108">
        <v>1475156.37</v>
      </c>
      <c r="J118" s="108">
        <v>1461156.37</v>
      </c>
      <c r="K118" s="111">
        <v>1475156.37</v>
      </c>
    </row>
    <row r="119" spans="1:11" hidden="1">
      <c r="A119" s="95" t="s">
        <v>567</v>
      </c>
      <c r="B119" s="91" t="s">
        <v>568</v>
      </c>
      <c r="C119" s="91" t="s">
        <v>300</v>
      </c>
      <c r="D119" s="91"/>
      <c r="E119" s="108">
        <v>235000</v>
      </c>
      <c r="F119" s="108">
        <v>0</v>
      </c>
      <c r="G119" s="108">
        <v>235000</v>
      </c>
      <c r="H119" s="108">
        <v>0</v>
      </c>
      <c r="I119" s="108">
        <v>235000</v>
      </c>
      <c r="J119" s="108">
        <v>235000</v>
      </c>
      <c r="K119" s="111">
        <v>235000</v>
      </c>
    </row>
    <row r="120" spans="1:11" hidden="1">
      <c r="A120" s="95" t="s">
        <v>569</v>
      </c>
      <c r="B120" s="91" t="s">
        <v>570</v>
      </c>
      <c r="C120" s="91" t="s">
        <v>300</v>
      </c>
      <c r="D120" s="91"/>
      <c r="E120" s="108">
        <v>10715824.16</v>
      </c>
      <c r="F120" s="108">
        <v>0</v>
      </c>
      <c r="G120" s="108">
        <v>10715824.16</v>
      </c>
      <c r="H120" s="108">
        <v>0</v>
      </c>
      <c r="I120" s="108">
        <v>10715824.16</v>
      </c>
      <c r="J120" s="108">
        <v>10359073.890000001</v>
      </c>
      <c r="K120" s="111">
        <v>10664176.68</v>
      </c>
    </row>
    <row r="121" spans="1:11" hidden="1">
      <c r="A121" s="95" t="s">
        <v>571</v>
      </c>
      <c r="B121" s="91" t="s">
        <v>572</v>
      </c>
      <c r="C121" s="91" t="s">
        <v>300</v>
      </c>
      <c r="D121" s="91"/>
      <c r="E121" s="108">
        <v>11783218.82</v>
      </c>
      <c r="F121" s="108">
        <v>0</v>
      </c>
      <c r="G121" s="108">
        <v>11783218.82</v>
      </c>
      <c r="H121" s="108">
        <v>0</v>
      </c>
      <c r="I121" s="108">
        <v>11783218.82</v>
      </c>
      <c r="J121" s="108">
        <v>11312887.810000001</v>
      </c>
      <c r="K121" s="111">
        <v>11749800.02</v>
      </c>
    </row>
    <row r="122" spans="1:11" hidden="1">
      <c r="A122" s="95" t="s">
        <v>573</v>
      </c>
      <c r="B122" s="91" t="s">
        <v>574</v>
      </c>
      <c r="C122" s="91" t="s">
        <v>300</v>
      </c>
      <c r="D122" s="91"/>
      <c r="E122" s="108">
        <v>31107530.18</v>
      </c>
      <c r="F122" s="108">
        <v>0</v>
      </c>
      <c r="G122" s="108">
        <v>31107530.18</v>
      </c>
      <c r="H122" s="108">
        <v>0</v>
      </c>
      <c r="I122" s="108">
        <v>31107530.18</v>
      </c>
      <c r="J122" s="108">
        <v>31383113.73</v>
      </c>
      <c r="K122" s="111">
        <v>32372600.18</v>
      </c>
    </row>
    <row r="123" spans="1:11" hidden="1">
      <c r="A123" s="95" t="s">
        <v>575</v>
      </c>
      <c r="B123" s="91" t="s">
        <v>576</v>
      </c>
      <c r="C123" s="91" t="s">
        <v>300</v>
      </c>
      <c r="D123" s="91"/>
      <c r="E123" s="108">
        <v>19807789.359999999</v>
      </c>
      <c r="F123" s="108">
        <v>0</v>
      </c>
      <c r="G123" s="108">
        <v>19807789.359999999</v>
      </c>
      <c r="H123" s="108">
        <v>0</v>
      </c>
      <c r="I123" s="108">
        <v>19807789.359999999</v>
      </c>
      <c r="J123" s="108">
        <v>19210713.829999998</v>
      </c>
      <c r="K123" s="111">
        <v>20380276.359999999</v>
      </c>
    </row>
    <row r="124" spans="1:11" hidden="1">
      <c r="A124" s="95" t="s">
        <v>577</v>
      </c>
      <c r="B124" s="91" t="s">
        <v>578</v>
      </c>
      <c r="C124" s="91" t="s">
        <v>300</v>
      </c>
      <c r="D124" s="91"/>
      <c r="E124" s="108">
        <v>38158934.009999998</v>
      </c>
      <c r="F124" s="108">
        <v>0</v>
      </c>
      <c r="G124" s="108">
        <v>38158934.009999998</v>
      </c>
      <c r="H124" s="108">
        <v>0</v>
      </c>
      <c r="I124" s="108">
        <v>38158934.009999998</v>
      </c>
      <c r="J124" s="108">
        <v>38212578.869999997</v>
      </c>
      <c r="K124" s="111">
        <v>38212111.579999998</v>
      </c>
    </row>
    <row r="125" spans="1:11" hidden="1">
      <c r="A125" s="95" t="s">
        <v>579</v>
      </c>
      <c r="B125" s="91" t="s">
        <v>580</v>
      </c>
      <c r="C125" s="91" t="s">
        <v>300</v>
      </c>
      <c r="D125" s="91"/>
      <c r="E125" s="108">
        <v>23382961.399999999</v>
      </c>
      <c r="F125" s="108">
        <v>0</v>
      </c>
      <c r="G125" s="108">
        <v>23382961.399999999</v>
      </c>
      <c r="H125" s="108">
        <v>0</v>
      </c>
      <c r="I125" s="108">
        <v>23382961.399999999</v>
      </c>
      <c r="J125" s="108">
        <v>23382961.399999999</v>
      </c>
      <c r="K125" s="111">
        <v>23382961.399999999</v>
      </c>
    </row>
    <row r="126" spans="1:11" hidden="1">
      <c r="A126" s="95" t="s">
        <v>581</v>
      </c>
      <c r="B126" s="91" t="s">
        <v>582</v>
      </c>
      <c r="C126" s="91" t="s">
        <v>300</v>
      </c>
      <c r="D126" s="91"/>
      <c r="E126" s="108">
        <v>6555000</v>
      </c>
      <c r="F126" s="108">
        <v>0</v>
      </c>
      <c r="G126" s="108">
        <v>6555000</v>
      </c>
      <c r="H126" s="108">
        <v>0</v>
      </c>
      <c r="I126" s="108">
        <v>6555000</v>
      </c>
      <c r="J126" s="108">
        <v>4221287</v>
      </c>
      <c r="K126" s="111">
        <v>5872858.3899999997</v>
      </c>
    </row>
    <row r="127" spans="1:11" hidden="1">
      <c r="A127" s="95" t="s">
        <v>583</v>
      </c>
      <c r="B127" s="91" t="s">
        <v>584</v>
      </c>
      <c r="C127" s="91" t="s">
        <v>300</v>
      </c>
      <c r="D127" s="91"/>
      <c r="E127" s="108">
        <v>5943448</v>
      </c>
      <c r="F127" s="108">
        <v>0</v>
      </c>
      <c r="G127" s="108">
        <v>5943448</v>
      </c>
      <c r="H127" s="108">
        <v>0</v>
      </c>
      <c r="I127" s="108">
        <v>5943448</v>
      </c>
      <c r="J127" s="108">
        <v>1775621.88</v>
      </c>
      <c r="K127" s="111">
        <v>4384925.67</v>
      </c>
    </row>
    <row r="128" spans="1:11" hidden="1">
      <c r="A128" s="95" t="s">
        <v>585</v>
      </c>
      <c r="B128" s="91" t="s">
        <v>586</v>
      </c>
      <c r="C128" s="91" t="s">
        <v>300</v>
      </c>
      <c r="D128" s="91"/>
      <c r="E128" s="108">
        <v>0</v>
      </c>
      <c r="F128" s="108">
        <v>0</v>
      </c>
      <c r="G128" s="108">
        <v>0</v>
      </c>
      <c r="H128" s="108">
        <v>0</v>
      </c>
      <c r="I128" s="108">
        <v>0</v>
      </c>
      <c r="J128" s="108">
        <v>0</v>
      </c>
      <c r="K128" s="111">
        <v>0</v>
      </c>
    </row>
    <row r="129" spans="1:11" hidden="1">
      <c r="A129" s="95" t="s">
        <v>587</v>
      </c>
      <c r="B129" s="91" t="s">
        <v>588</v>
      </c>
      <c r="C129" s="91" t="s">
        <v>300</v>
      </c>
      <c r="D129" s="91"/>
      <c r="E129" s="108">
        <v>-215868279.41</v>
      </c>
      <c r="F129" s="108">
        <v>0</v>
      </c>
      <c r="G129" s="108">
        <v>-215868279.41</v>
      </c>
      <c r="H129" s="108">
        <v>0</v>
      </c>
      <c r="I129" s="108">
        <v>-215868279.41</v>
      </c>
      <c r="J129" s="108">
        <v>-209215389.22999999</v>
      </c>
      <c r="K129" s="111">
        <v>-214246150.94999999</v>
      </c>
    </row>
    <row r="130" spans="1:11" hidden="1">
      <c r="A130" s="95" t="s">
        <v>589</v>
      </c>
      <c r="B130" s="91" t="s">
        <v>590</v>
      </c>
      <c r="C130" s="91" t="s">
        <v>300</v>
      </c>
      <c r="D130" s="91"/>
      <c r="E130" s="108">
        <v>-4527072.51</v>
      </c>
      <c r="F130" s="108">
        <v>0</v>
      </c>
      <c r="G130" s="108">
        <v>-4527072.51</v>
      </c>
      <c r="H130" s="108">
        <v>0</v>
      </c>
      <c r="I130" s="108">
        <v>-4527072.51</v>
      </c>
      <c r="J130" s="108">
        <v>-3515146.92</v>
      </c>
      <c r="K130" s="111">
        <v>-4257843.7</v>
      </c>
    </row>
    <row r="131" spans="1:11" hidden="1">
      <c r="A131" s="95" t="s">
        <v>591</v>
      </c>
      <c r="B131" s="91" t="s">
        <v>592</v>
      </c>
      <c r="C131" s="91" t="s">
        <v>300</v>
      </c>
      <c r="D131" s="91"/>
      <c r="E131" s="108">
        <v>-71464987.950000003</v>
      </c>
      <c r="F131" s="108">
        <v>0</v>
      </c>
      <c r="G131" s="108">
        <v>-71464987.950000003</v>
      </c>
      <c r="H131" s="108">
        <v>0</v>
      </c>
      <c r="I131" s="108">
        <v>-71464987.950000003</v>
      </c>
      <c r="J131" s="108">
        <v>-71464987.950000003</v>
      </c>
      <c r="K131" s="111">
        <v>-71464987.950000003</v>
      </c>
    </row>
    <row r="132" spans="1:11" hidden="1">
      <c r="A132" s="95" t="s">
        <v>593</v>
      </c>
      <c r="B132" s="91" t="s">
        <v>594</v>
      </c>
      <c r="C132" s="91" t="s">
        <v>300</v>
      </c>
      <c r="D132" s="91"/>
      <c r="E132" s="108">
        <v>2591701.66</v>
      </c>
      <c r="F132" s="108">
        <v>0</v>
      </c>
      <c r="G132" s="108">
        <v>2591701.66</v>
      </c>
      <c r="H132" s="108">
        <v>0</v>
      </c>
      <c r="I132" s="108">
        <v>2591701.66</v>
      </c>
      <c r="J132" s="108">
        <v>3042432.9</v>
      </c>
      <c r="K132" s="111">
        <v>2704384.47</v>
      </c>
    </row>
    <row r="133" spans="1:11" hidden="1">
      <c r="A133" s="95" t="s">
        <v>595</v>
      </c>
      <c r="B133" s="91" t="s">
        <v>596</v>
      </c>
      <c r="C133" s="91" t="s">
        <v>300</v>
      </c>
      <c r="D133" s="91"/>
      <c r="E133" s="108">
        <v>0</v>
      </c>
      <c r="F133" s="108">
        <v>0</v>
      </c>
      <c r="G133" s="108">
        <v>0</v>
      </c>
      <c r="H133" s="108">
        <v>0</v>
      </c>
      <c r="I133" s="108">
        <v>0</v>
      </c>
      <c r="J133" s="108">
        <v>0</v>
      </c>
      <c r="K133" s="111">
        <v>0</v>
      </c>
    </row>
    <row r="134" spans="1:11" hidden="1">
      <c r="A134" s="95" t="s">
        <v>597</v>
      </c>
      <c r="B134" s="91" t="s">
        <v>598</v>
      </c>
      <c r="C134" s="91" t="s">
        <v>300</v>
      </c>
      <c r="D134" s="91"/>
      <c r="E134" s="108">
        <v>-175432813.87</v>
      </c>
      <c r="F134" s="108">
        <v>0</v>
      </c>
      <c r="G134" s="108">
        <v>-175432813.87</v>
      </c>
      <c r="H134" s="108">
        <v>0</v>
      </c>
      <c r="I134" s="108">
        <v>-175432813.87</v>
      </c>
      <c r="J134" s="108">
        <v>-169694654.16999999</v>
      </c>
      <c r="K134" s="111">
        <v>-174018216.49000001</v>
      </c>
    </row>
    <row r="135" spans="1:11" hidden="1">
      <c r="A135" s="95" t="s">
        <v>599</v>
      </c>
      <c r="B135" s="91" t="s">
        <v>594</v>
      </c>
      <c r="C135" s="91" t="s">
        <v>300</v>
      </c>
      <c r="D135" s="91"/>
      <c r="E135" s="108">
        <v>5924079.7800000003</v>
      </c>
      <c r="F135" s="108">
        <v>0</v>
      </c>
      <c r="G135" s="108">
        <v>5924079.7800000003</v>
      </c>
      <c r="H135" s="108">
        <v>0</v>
      </c>
      <c r="I135" s="108">
        <v>5924079.7800000003</v>
      </c>
      <c r="J135" s="108">
        <v>6663364.6799999997</v>
      </c>
      <c r="K135" s="111">
        <v>6127779.9100000001</v>
      </c>
    </row>
    <row r="136" spans="1:11" hidden="1">
      <c r="A136" s="95" t="s">
        <v>600</v>
      </c>
      <c r="B136" s="91" t="s">
        <v>601</v>
      </c>
      <c r="C136" s="91" t="s">
        <v>300</v>
      </c>
      <c r="D136" s="91"/>
      <c r="E136" s="108">
        <v>0</v>
      </c>
      <c r="F136" s="108">
        <v>0</v>
      </c>
      <c r="G136" s="108">
        <v>0</v>
      </c>
      <c r="H136" s="108">
        <v>0</v>
      </c>
      <c r="I136" s="108">
        <v>0</v>
      </c>
      <c r="J136" s="108">
        <v>0</v>
      </c>
      <c r="K136" s="111">
        <v>0</v>
      </c>
    </row>
    <row r="137" spans="1:11" hidden="1">
      <c r="A137" s="95" t="s">
        <v>602</v>
      </c>
      <c r="B137" s="91" t="s">
        <v>603</v>
      </c>
      <c r="C137" s="91" t="s">
        <v>300</v>
      </c>
      <c r="D137" s="91"/>
      <c r="E137" s="108">
        <v>-3105043.7</v>
      </c>
      <c r="F137" s="108">
        <v>0</v>
      </c>
      <c r="G137" s="108">
        <v>-3105043.7</v>
      </c>
      <c r="H137" s="108">
        <v>0</v>
      </c>
      <c r="I137" s="108">
        <v>-3105043.7</v>
      </c>
      <c r="J137" s="108">
        <v>-3012382.86</v>
      </c>
      <c r="K137" s="111">
        <v>-3085372</v>
      </c>
    </row>
    <row r="138" spans="1:11" hidden="1">
      <c r="A138" s="95" t="s">
        <v>604</v>
      </c>
      <c r="B138" s="91" t="s">
        <v>605</v>
      </c>
      <c r="C138" s="91" t="s">
        <v>300</v>
      </c>
      <c r="D138" s="91"/>
      <c r="E138" s="108">
        <v>0</v>
      </c>
      <c r="F138" s="108">
        <v>0</v>
      </c>
      <c r="G138" s="108">
        <v>0</v>
      </c>
      <c r="H138" s="108">
        <v>0</v>
      </c>
      <c r="I138" s="108">
        <v>0</v>
      </c>
      <c r="J138" s="108">
        <v>0</v>
      </c>
      <c r="K138" s="111">
        <v>0</v>
      </c>
    </row>
    <row r="139" spans="1:11" hidden="1">
      <c r="A139" s="95" t="s">
        <v>606</v>
      </c>
      <c r="B139" s="91" t="s">
        <v>607</v>
      </c>
      <c r="C139" s="91" t="s">
        <v>300</v>
      </c>
      <c r="D139" s="91"/>
      <c r="E139" s="108">
        <v>-83177437.620000005</v>
      </c>
      <c r="F139" s="108">
        <v>0</v>
      </c>
      <c r="G139" s="108">
        <v>-83177437.620000005</v>
      </c>
      <c r="H139" s="108">
        <v>0</v>
      </c>
      <c r="I139" s="108">
        <v>-83177437.620000005</v>
      </c>
      <c r="J139" s="108">
        <v>-81465123.430000007</v>
      </c>
      <c r="K139" s="111">
        <v>-82741193.680000007</v>
      </c>
    </row>
    <row r="140" spans="1:11" hidden="1">
      <c r="A140" s="95" t="s">
        <v>608</v>
      </c>
      <c r="B140" s="91" t="s">
        <v>594</v>
      </c>
      <c r="C140" s="91" t="s">
        <v>300</v>
      </c>
      <c r="D140" s="91"/>
      <c r="E140" s="108">
        <v>4381555.37</v>
      </c>
      <c r="F140" s="108">
        <v>0</v>
      </c>
      <c r="G140" s="108">
        <v>4381555.37</v>
      </c>
      <c r="H140" s="108">
        <v>0</v>
      </c>
      <c r="I140" s="108">
        <v>4381555.37</v>
      </c>
      <c r="J140" s="108">
        <v>6143485.79</v>
      </c>
      <c r="K140" s="111">
        <v>4823913.17</v>
      </c>
    </row>
    <row r="141" spans="1:11" hidden="1">
      <c r="A141" s="95" t="s">
        <v>609</v>
      </c>
      <c r="B141" s="91" t="s">
        <v>610</v>
      </c>
      <c r="C141" s="91" t="s">
        <v>300</v>
      </c>
      <c r="D141" s="91"/>
      <c r="E141" s="108">
        <v>0</v>
      </c>
      <c r="F141" s="108">
        <v>0</v>
      </c>
      <c r="G141" s="108">
        <v>0</v>
      </c>
      <c r="H141" s="108">
        <v>0</v>
      </c>
      <c r="I141" s="108">
        <v>0</v>
      </c>
      <c r="J141" s="108">
        <v>0</v>
      </c>
      <c r="K141" s="111">
        <v>0</v>
      </c>
    </row>
    <row r="142" spans="1:11" hidden="1">
      <c r="A142" s="95" t="s">
        <v>611</v>
      </c>
      <c r="B142" s="91" t="s">
        <v>612</v>
      </c>
      <c r="C142" s="91" t="s">
        <v>300</v>
      </c>
      <c r="D142" s="91"/>
      <c r="E142" s="108">
        <v>0</v>
      </c>
      <c r="F142" s="108">
        <v>0</v>
      </c>
      <c r="G142" s="108">
        <v>0</v>
      </c>
      <c r="H142" s="108">
        <v>0</v>
      </c>
      <c r="I142" s="108">
        <v>0</v>
      </c>
      <c r="J142" s="108">
        <v>0</v>
      </c>
      <c r="K142" s="111">
        <v>0</v>
      </c>
    </row>
    <row r="143" spans="1:11" hidden="1">
      <c r="A143" s="95" t="s">
        <v>613</v>
      </c>
      <c r="B143" s="91" t="s">
        <v>614</v>
      </c>
      <c r="C143" s="91" t="s">
        <v>300</v>
      </c>
      <c r="D143" s="91"/>
      <c r="E143" s="108">
        <v>0</v>
      </c>
      <c r="F143" s="108">
        <v>0</v>
      </c>
      <c r="G143" s="108">
        <v>0</v>
      </c>
      <c r="H143" s="108">
        <v>0</v>
      </c>
      <c r="I143" s="108">
        <v>0</v>
      </c>
      <c r="J143" s="108">
        <v>0</v>
      </c>
      <c r="K143" s="111">
        <v>0</v>
      </c>
    </row>
    <row r="144" spans="1:11" hidden="1">
      <c r="A144" s="95" t="s">
        <v>615</v>
      </c>
      <c r="B144" s="91" t="s">
        <v>616</v>
      </c>
      <c r="C144" s="91" t="s">
        <v>300</v>
      </c>
      <c r="D144" s="91"/>
      <c r="E144" s="108">
        <v>0</v>
      </c>
      <c r="F144" s="108">
        <v>0</v>
      </c>
      <c r="G144" s="108">
        <v>0</v>
      </c>
      <c r="H144" s="108">
        <v>0</v>
      </c>
      <c r="I144" s="108">
        <v>0</v>
      </c>
      <c r="J144" s="108">
        <v>0</v>
      </c>
      <c r="K144" s="111">
        <v>0</v>
      </c>
    </row>
    <row r="145" spans="1:11" hidden="1">
      <c r="A145" s="95" t="s">
        <v>617</v>
      </c>
      <c r="B145" s="91" t="s">
        <v>618</v>
      </c>
      <c r="C145" s="91" t="s">
        <v>300</v>
      </c>
      <c r="D145" s="91"/>
      <c r="E145" s="108">
        <v>-325573982.20999998</v>
      </c>
      <c r="F145" s="108">
        <v>0</v>
      </c>
      <c r="G145" s="108">
        <v>-325573982.20999998</v>
      </c>
      <c r="H145" s="108">
        <v>0</v>
      </c>
      <c r="I145" s="108">
        <v>-325573982.20999998</v>
      </c>
      <c r="J145" s="108">
        <v>-310849265.83999997</v>
      </c>
      <c r="K145" s="111">
        <v>-322039207.60000002</v>
      </c>
    </row>
    <row r="146" spans="1:11" hidden="1">
      <c r="A146" s="95" t="s">
        <v>619</v>
      </c>
      <c r="B146" s="91" t="s">
        <v>620</v>
      </c>
      <c r="C146" s="91" t="s">
        <v>300</v>
      </c>
      <c r="D146" s="91"/>
      <c r="E146" s="108">
        <v>20019091.629999999</v>
      </c>
      <c r="F146" s="108">
        <v>0</v>
      </c>
      <c r="G146" s="108">
        <v>20019091.629999999</v>
      </c>
      <c r="H146" s="108">
        <v>0</v>
      </c>
      <c r="I146" s="108">
        <v>20019091.629999999</v>
      </c>
      <c r="J146" s="108">
        <v>25816162</v>
      </c>
      <c r="K146" s="111">
        <v>21624344.25</v>
      </c>
    </row>
    <row r="147" spans="1:11" hidden="1">
      <c r="A147" s="95" t="s">
        <v>621</v>
      </c>
      <c r="B147" s="91" t="s">
        <v>622</v>
      </c>
      <c r="C147" s="91" t="s">
        <v>300</v>
      </c>
      <c r="D147" s="91"/>
      <c r="E147" s="108">
        <v>-539783009.17999995</v>
      </c>
      <c r="F147" s="108">
        <v>0</v>
      </c>
      <c r="G147" s="108">
        <v>-539783009.17999995</v>
      </c>
      <c r="H147" s="108">
        <v>0</v>
      </c>
      <c r="I147" s="108">
        <v>-539783009.17999995</v>
      </c>
      <c r="J147" s="108">
        <v>-515995136.67000002</v>
      </c>
      <c r="K147" s="111">
        <v>-534311968.75</v>
      </c>
    </row>
    <row r="148" spans="1:11" hidden="1">
      <c r="A148" s="95" t="s">
        <v>623</v>
      </c>
      <c r="B148" s="91" t="s">
        <v>620</v>
      </c>
      <c r="C148" s="91" t="s">
        <v>300</v>
      </c>
      <c r="D148" s="91"/>
      <c r="E148" s="108">
        <v>48962284.719999999</v>
      </c>
      <c r="F148" s="108">
        <v>0</v>
      </c>
      <c r="G148" s="108">
        <v>48962284.719999999</v>
      </c>
      <c r="H148" s="108">
        <v>0</v>
      </c>
      <c r="I148" s="108">
        <v>48962284.719999999</v>
      </c>
      <c r="J148" s="108">
        <v>49033369.369999997</v>
      </c>
      <c r="K148" s="111">
        <v>49197855.329999998</v>
      </c>
    </row>
    <row r="149" spans="1:11" hidden="1">
      <c r="A149" s="95" t="s">
        <v>624</v>
      </c>
      <c r="B149" s="91" t="s">
        <v>625</v>
      </c>
      <c r="C149" s="91" t="s">
        <v>300</v>
      </c>
      <c r="D149" s="91"/>
      <c r="E149" s="108">
        <v>-10035749.689999999</v>
      </c>
      <c r="F149" s="108">
        <v>0</v>
      </c>
      <c r="G149" s="108">
        <v>-10035749.689999999</v>
      </c>
      <c r="H149" s="108">
        <v>0</v>
      </c>
      <c r="I149" s="108">
        <v>-10035749.689999999</v>
      </c>
      <c r="J149" s="108">
        <v>-9386872.8300000001</v>
      </c>
      <c r="K149" s="111">
        <v>-9872584.9000000004</v>
      </c>
    </row>
    <row r="150" spans="1:11" hidden="1">
      <c r="A150" s="95" t="s">
        <v>626</v>
      </c>
      <c r="B150" s="91" t="s">
        <v>627</v>
      </c>
      <c r="C150" s="91" t="s">
        <v>300</v>
      </c>
      <c r="D150" s="91"/>
      <c r="E150" s="108">
        <v>-11736278.77</v>
      </c>
      <c r="F150" s="108">
        <v>0</v>
      </c>
      <c r="G150" s="108">
        <v>-11736278.77</v>
      </c>
      <c r="H150" s="108">
        <v>0</v>
      </c>
      <c r="I150" s="108">
        <v>-11736278.77</v>
      </c>
      <c r="J150" s="108">
        <v>-11360489.130000001</v>
      </c>
      <c r="K150" s="111">
        <v>-11581043.65</v>
      </c>
    </row>
    <row r="151" spans="1:11" hidden="1">
      <c r="A151" s="95" t="s">
        <v>628</v>
      </c>
      <c r="B151" s="91" t="s">
        <v>629</v>
      </c>
      <c r="C151" s="91" t="s">
        <v>300</v>
      </c>
      <c r="D151" s="91"/>
      <c r="E151" s="108">
        <v>-30554577.579999998</v>
      </c>
      <c r="F151" s="108">
        <v>0</v>
      </c>
      <c r="G151" s="108">
        <v>-30554577.579999998</v>
      </c>
      <c r="H151" s="108">
        <v>0</v>
      </c>
      <c r="I151" s="108">
        <v>-30554577.579999998</v>
      </c>
      <c r="J151" s="108">
        <v>-26214892.239999998</v>
      </c>
      <c r="K151" s="111">
        <v>-29535618.879999999</v>
      </c>
    </row>
    <row r="152" spans="1:11" hidden="1">
      <c r="A152" s="95" t="s">
        <v>630</v>
      </c>
      <c r="B152" s="91" t="s">
        <v>631</v>
      </c>
      <c r="C152" s="91" t="s">
        <v>300</v>
      </c>
      <c r="D152" s="91"/>
      <c r="E152" s="108">
        <v>-20164507.949999999</v>
      </c>
      <c r="F152" s="108">
        <v>0</v>
      </c>
      <c r="G152" s="108">
        <v>-20164507.949999999</v>
      </c>
      <c r="H152" s="108">
        <v>0</v>
      </c>
      <c r="I152" s="108">
        <v>-20164507.949999999</v>
      </c>
      <c r="J152" s="108">
        <v>-19193561.359999999</v>
      </c>
      <c r="K152" s="111">
        <v>-19999341.02</v>
      </c>
    </row>
    <row r="153" spans="1:11" hidden="1">
      <c r="A153" s="95" t="s">
        <v>632</v>
      </c>
      <c r="B153" s="91" t="s">
        <v>633</v>
      </c>
      <c r="C153" s="91" t="s">
        <v>300</v>
      </c>
      <c r="D153" s="91"/>
      <c r="E153" s="108">
        <v>-1348505.89</v>
      </c>
      <c r="F153" s="108">
        <v>0</v>
      </c>
      <c r="G153" s="108">
        <v>-1348505.89</v>
      </c>
      <c r="H153" s="108">
        <v>0</v>
      </c>
      <c r="I153" s="108">
        <v>-1348505.89</v>
      </c>
      <c r="J153" s="108">
        <v>-1138707.6100000001</v>
      </c>
      <c r="K153" s="111">
        <v>-1296595.1499999999</v>
      </c>
    </row>
    <row r="154" spans="1:11" hidden="1">
      <c r="A154" s="95" t="s">
        <v>634</v>
      </c>
      <c r="B154" s="91" t="s">
        <v>635</v>
      </c>
      <c r="C154" s="91" t="s">
        <v>300</v>
      </c>
      <c r="D154" s="91"/>
      <c r="E154" s="108">
        <v>-234995</v>
      </c>
      <c r="F154" s="108">
        <v>0</v>
      </c>
      <c r="G154" s="108">
        <v>-234995</v>
      </c>
      <c r="H154" s="108">
        <v>0</v>
      </c>
      <c r="I154" s="108">
        <v>-234995</v>
      </c>
      <c r="J154" s="108">
        <v>-234995</v>
      </c>
      <c r="K154" s="111">
        <v>-234995</v>
      </c>
    </row>
    <row r="155" spans="1:11" hidden="1">
      <c r="A155" s="95" t="s">
        <v>636</v>
      </c>
      <c r="B155" s="91" t="s">
        <v>637</v>
      </c>
      <c r="C155" s="91" t="s">
        <v>300</v>
      </c>
      <c r="D155" s="91"/>
      <c r="E155" s="108">
        <v>-9598840.1500000004</v>
      </c>
      <c r="F155" s="108">
        <v>0</v>
      </c>
      <c r="G155" s="108">
        <v>-9598840.1500000004</v>
      </c>
      <c r="H155" s="108">
        <v>0</v>
      </c>
      <c r="I155" s="108">
        <v>-9598840.1500000004</v>
      </c>
      <c r="J155" s="108">
        <v>-9213271.8000000007</v>
      </c>
      <c r="K155" s="111">
        <v>-9488135.9600000009</v>
      </c>
    </row>
    <row r="156" spans="1:11" hidden="1">
      <c r="A156" s="95" t="s">
        <v>638</v>
      </c>
      <c r="B156" s="91" t="s">
        <v>639</v>
      </c>
      <c r="C156" s="91" t="s">
        <v>300</v>
      </c>
      <c r="D156" s="91"/>
      <c r="E156" s="108">
        <v>-9991981.7100000009</v>
      </c>
      <c r="F156" s="108">
        <v>0</v>
      </c>
      <c r="G156" s="108">
        <v>-9991981.7100000009</v>
      </c>
      <c r="H156" s="108">
        <v>0</v>
      </c>
      <c r="I156" s="108">
        <v>-9991981.7100000009</v>
      </c>
      <c r="J156" s="108">
        <v>-9932515.0500000007</v>
      </c>
      <c r="K156" s="111">
        <v>-9900937.2699999996</v>
      </c>
    </row>
    <row r="157" spans="1:11" hidden="1">
      <c r="A157" s="95" t="s">
        <v>640</v>
      </c>
      <c r="B157" s="91" t="s">
        <v>641</v>
      </c>
      <c r="C157" s="91" t="s">
        <v>300</v>
      </c>
      <c r="D157" s="91"/>
      <c r="E157" s="108">
        <v>-27705009.010000002</v>
      </c>
      <c r="F157" s="108">
        <v>0</v>
      </c>
      <c r="G157" s="108">
        <v>-27705009.010000002</v>
      </c>
      <c r="H157" s="108">
        <v>0</v>
      </c>
      <c r="I157" s="108">
        <v>-27705009.010000002</v>
      </c>
      <c r="J157" s="108">
        <v>-28233658.879999999</v>
      </c>
      <c r="K157" s="111">
        <v>-28892077.350000001</v>
      </c>
    </row>
    <row r="158" spans="1:11" hidden="1">
      <c r="A158" s="95" t="s">
        <v>642</v>
      </c>
      <c r="B158" s="91" t="s">
        <v>643</v>
      </c>
      <c r="C158" s="91" t="s">
        <v>300</v>
      </c>
      <c r="D158" s="91"/>
      <c r="E158" s="108">
        <v>-17280572.329999998</v>
      </c>
      <c r="F158" s="108">
        <v>0</v>
      </c>
      <c r="G158" s="108">
        <v>-17280572.329999998</v>
      </c>
      <c r="H158" s="108">
        <v>0</v>
      </c>
      <c r="I158" s="108">
        <v>-17280572.329999998</v>
      </c>
      <c r="J158" s="108">
        <v>-17447293</v>
      </c>
      <c r="K158" s="111">
        <v>-17950289.609999999</v>
      </c>
    </row>
    <row r="159" spans="1:11" hidden="1">
      <c r="A159" s="95" t="s">
        <v>644</v>
      </c>
      <c r="B159" s="91" t="s">
        <v>645</v>
      </c>
      <c r="C159" s="91" t="s">
        <v>300</v>
      </c>
      <c r="D159" s="91"/>
      <c r="E159" s="108">
        <v>-33775290.479999997</v>
      </c>
      <c r="F159" s="108">
        <v>0</v>
      </c>
      <c r="G159" s="108">
        <v>-33775290.479999997</v>
      </c>
      <c r="H159" s="108">
        <v>0</v>
      </c>
      <c r="I159" s="108">
        <v>-33775290.479999997</v>
      </c>
      <c r="J159" s="108">
        <v>-31842876.239999998</v>
      </c>
      <c r="K159" s="111">
        <v>-33353858.32</v>
      </c>
    </row>
    <row r="160" spans="1:11" hidden="1">
      <c r="A160" s="95" t="s">
        <v>646</v>
      </c>
      <c r="B160" s="91" t="s">
        <v>647</v>
      </c>
      <c r="C160" s="91" t="s">
        <v>300</v>
      </c>
      <c r="D160" s="91"/>
      <c r="E160" s="108">
        <v>-22934374.710000001</v>
      </c>
      <c r="F160" s="108">
        <v>0</v>
      </c>
      <c r="G160" s="108">
        <v>-22934374.710000001</v>
      </c>
      <c r="H160" s="108">
        <v>0</v>
      </c>
      <c r="I160" s="108">
        <v>-22934374.710000001</v>
      </c>
      <c r="J160" s="108">
        <v>-22750929.579999998</v>
      </c>
      <c r="K160" s="111">
        <v>-22892013.059999999</v>
      </c>
    </row>
    <row r="161" spans="1:11" hidden="1">
      <c r="A161" s="95" t="s">
        <v>648</v>
      </c>
      <c r="B161" s="91" t="s">
        <v>649</v>
      </c>
      <c r="C161" s="91" t="s">
        <v>301</v>
      </c>
      <c r="D161" s="91"/>
      <c r="E161" s="108">
        <v>24028641</v>
      </c>
      <c r="F161" s="108">
        <v>0</v>
      </c>
      <c r="G161" s="108">
        <v>24028641</v>
      </c>
      <c r="H161" s="108">
        <v>0</v>
      </c>
      <c r="I161" s="108">
        <v>24028641</v>
      </c>
      <c r="J161" s="108">
        <v>24028641</v>
      </c>
      <c r="K161" s="111">
        <v>24028641</v>
      </c>
    </row>
    <row r="162" spans="1:11" hidden="1">
      <c r="A162" s="95" t="s">
        <v>650</v>
      </c>
      <c r="B162" s="91" t="s">
        <v>651</v>
      </c>
      <c r="C162" s="91" t="s">
        <v>302</v>
      </c>
      <c r="D162" s="91"/>
      <c r="E162" s="108">
        <v>0</v>
      </c>
      <c r="F162" s="108">
        <v>0</v>
      </c>
      <c r="G162" s="108">
        <v>0</v>
      </c>
      <c r="H162" s="108">
        <v>31355328.18</v>
      </c>
      <c r="I162" s="108">
        <v>31355328.18</v>
      </c>
      <c r="J162" s="108">
        <v>31355328.18</v>
      </c>
      <c r="K162" s="111">
        <v>31355328.18</v>
      </c>
    </row>
    <row r="163" spans="1:11" hidden="1">
      <c r="A163" s="95" t="s">
        <v>652</v>
      </c>
      <c r="B163" s="91" t="s">
        <v>653</v>
      </c>
      <c r="C163" s="91" t="s">
        <v>302</v>
      </c>
      <c r="D163" s="91"/>
      <c r="E163" s="108">
        <v>0</v>
      </c>
      <c r="F163" s="108">
        <v>0</v>
      </c>
      <c r="G163" s="108">
        <v>0</v>
      </c>
      <c r="H163" s="108">
        <v>0</v>
      </c>
      <c r="I163" s="108">
        <v>0</v>
      </c>
      <c r="J163" s="108">
        <v>0</v>
      </c>
      <c r="K163" s="111">
        <v>0</v>
      </c>
    </row>
    <row r="164" spans="1:11" hidden="1">
      <c r="A164" s="95" t="s">
        <v>654</v>
      </c>
      <c r="B164" s="91" t="s">
        <v>655</v>
      </c>
      <c r="C164" s="91" t="s">
        <v>302</v>
      </c>
      <c r="D164" s="91"/>
      <c r="E164" s="108">
        <v>0</v>
      </c>
      <c r="F164" s="108">
        <v>0</v>
      </c>
      <c r="G164" s="108">
        <v>0</v>
      </c>
      <c r="H164" s="108">
        <v>0</v>
      </c>
      <c r="I164" s="108">
        <v>0</v>
      </c>
      <c r="J164" s="108">
        <v>0</v>
      </c>
      <c r="K164" s="111">
        <v>0</v>
      </c>
    </row>
    <row r="165" spans="1:11" hidden="1">
      <c r="A165" s="95" t="s">
        <v>656</v>
      </c>
      <c r="B165" s="91" t="s">
        <v>657</v>
      </c>
      <c r="C165" s="91" t="s">
        <v>302</v>
      </c>
      <c r="D165" s="91"/>
      <c r="E165" s="108">
        <v>0</v>
      </c>
      <c r="F165" s="108">
        <v>0</v>
      </c>
      <c r="G165" s="108">
        <v>0</v>
      </c>
      <c r="H165" s="108">
        <v>0</v>
      </c>
      <c r="I165" s="108">
        <v>0</v>
      </c>
      <c r="J165" s="108">
        <v>0</v>
      </c>
      <c r="K165" s="111">
        <v>0</v>
      </c>
    </row>
    <row r="166" spans="1:11" hidden="1">
      <c r="A166" s="95" t="s">
        <v>658</v>
      </c>
      <c r="B166" s="91" t="s">
        <v>659</v>
      </c>
      <c r="C166" s="91" t="s">
        <v>302</v>
      </c>
      <c r="D166" s="91"/>
      <c r="E166" s="108">
        <v>0</v>
      </c>
      <c r="F166" s="108">
        <v>0</v>
      </c>
      <c r="G166" s="108">
        <v>0</v>
      </c>
      <c r="H166" s="108">
        <v>0</v>
      </c>
      <c r="I166" s="108">
        <v>0</v>
      </c>
      <c r="J166" s="108">
        <v>0</v>
      </c>
      <c r="K166" s="111">
        <v>0</v>
      </c>
    </row>
    <row r="167" spans="1:11" hidden="1">
      <c r="A167" s="95" t="s">
        <v>660</v>
      </c>
      <c r="B167" s="91" t="s">
        <v>661</v>
      </c>
      <c r="C167" s="91" t="s">
        <v>303</v>
      </c>
      <c r="D167" s="91"/>
      <c r="E167" s="108">
        <v>2355000</v>
      </c>
      <c r="F167" s="108">
        <v>0</v>
      </c>
      <c r="G167" s="108">
        <v>2355000</v>
      </c>
      <c r="H167" s="108">
        <v>0</v>
      </c>
      <c r="I167" s="108">
        <v>2355000</v>
      </c>
      <c r="J167" s="108">
        <v>2355000</v>
      </c>
      <c r="K167" s="111">
        <v>2355000</v>
      </c>
    </row>
    <row r="168" spans="1:11" hidden="1">
      <c r="A168" s="95" t="s">
        <v>662</v>
      </c>
      <c r="B168" s="91" t="s">
        <v>663</v>
      </c>
      <c r="C168" s="91" t="s">
        <v>303</v>
      </c>
      <c r="D168" s="91"/>
      <c r="E168" s="108">
        <v>273237.15999999997</v>
      </c>
      <c r="F168" s="108">
        <v>0</v>
      </c>
      <c r="G168" s="108">
        <v>273237.15999999997</v>
      </c>
      <c r="H168" s="108">
        <v>0</v>
      </c>
      <c r="I168" s="108">
        <v>273237.15999999997</v>
      </c>
      <c r="J168" s="108">
        <v>273237.15999999997</v>
      </c>
      <c r="K168" s="111">
        <v>273237.15999999997</v>
      </c>
    </row>
    <row r="169" spans="1:11" hidden="1">
      <c r="A169" s="95" t="s">
        <v>664</v>
      </c>
      <c r="B169" s="91" t="s">
        <v>665</v>
      </c>
      <c r="C169" s="91" t="s">
        <v>304</v>
      </c>
      <c r="D169" s="91"/>
      <c r="E169" s="108">
        <v>24665225.109999999</v>
      </c>
      <c r="F169" s="108">
        <v>0</v>
      </c>
      <c r="G169" s="108">
        <v>24665225.109999999</v>
      </c>
      <c r="H169" s="108">
        <v>-15470328.130000001</v>
      </c>
      <c r="I169" s="108">
        <v>9194896.9800000004</v>
      </c>
      <c r="J169" s="108">
        <v>7044328.2999999998</v>
      </c>
      <c r="K169" s="111">
        <v>8094013.8200000003</v>
      </c>
    </row>
    <row r="170" spans="1:11" hidden="1">
      <c r="A170" s="95" t="s">
        <v>666</v>
      </c>
      <c r="B170" s="91" t="s">
        <v>667</v>
      </c>
      <c r="C170" s="91" t="s">
        <v>305</v>
      </c>
      <c r="D170" s="91"/>
      <c r="E170" s="108">
        <v>4708689.21</v>
      </c>
      <c r="F170" s="108">
        <v>0</v>
      </c>
      <c r="G170" s="108">
        <v>4708689.21</v>
      </c>
      <c r="H170" s="108">
        <v>0</v>
      </c>
      <c r="I170" s="108">
        <v>4708689.21</v>
      </c>
      <c r="J170" s="108">
        <v>4804689.21</v>
      </c>
      <c r="K170" s="111">
        <v>4708739.59</v>
      </c>
    </row>
    <row r="171" spans="1:11" hidden="1">
      <c r="A171" s="95" t="s">
        <v>668</v>
      </c>
      <c r="B171" s="91" t="s">
        <v>508</v>
      </c>
      <c r="C171" s="91" t="s">
        <v>306</v>
      </c>
      <c r="D171" s="91"/>
      <c r="E171" s="108">
        <v>0</v>
      </c>
      <c r="F171" s="108">
        <v>0</v>
      </c>
      <c r="G171" s="108">
        <v>0</v>
      </c>
      <c r="H171" s="108">
        <v>2652958.92</v>
      </c>
      <c r="I171" s="108">
        <v>2652958.92</v>
      </c>
      <c r="J171" s="108">
        <v>2989588.08</v>
      </c>
      <c r="K171" s="111">
        <v>2737116.21</v>
      </c>
    </row>
    <row r="172" spans="1:11" hidden="1">
      <c r="A172" s="95" t="s">
        <v>669</v>
      </c>
      <c r="B172" s="91" t="s">
        <v>670</v>
      </c>
      <c r="C172" s="91" t="s">
        <v>306</v>
      </c>
      <c r="D172" s="91"/>
      <c r="E172" s="108">
        <v>235254.45</v>
      </c>
      <c r="F172" s="108">
        <v>0</v>
      </c>
      <c r="G172" s="108">
        <v>235254.45</v>
      </c>
      <c r="H172" s="108">
        <v>-235254.45</v>
      </c>
      <c r="I172" s="108">
        <v>0</v>
      </c>
      <c r="J172" s="108">
        <v>0</v>
      </c>
      <c r="K172" s="111">
        <v>0</v>
      </c>
    </row>
    <row r="173" spans="1:11" hidden="1">
      <c r="A173" s="95" t="s">
        <v>671</v>
      </c>
      <c r="B173" s="91" t="s">
        <v>672</v>
      </c>
      <c r="C173" s="91" t="s">
        <v>306</v>
      </c>
      <c r="D173" s="91"/>
      <c r="E173" s="108">
        <v>240562</v>
      </c>
      <c r="F173" s="108">
        <v>0</v>
      </c>
      <c r="G173" s="108">
        <v>240562</v>
      </c>
      <c r="H173" s="108">
        <v>0</v>
      </c>
      <c r="I173" s="108">
        <v>240562</v>
      </c>
      <c r="J173" s="108">
        <v>278062</v>
      </c>
      <c r="K173" s="111">
        <v>257562</v>
      </c>
    </row>
    <row r="174" spans="1:11" hidden="1">
      <c r="A174" s="95" t="s">
        <v>673</v>
      </c>
      <c r="B174" s="91" t="s">
        <v>674</v>
      </c>
      <c r="C174" s="91" t="s">
        <v>306</v>
      </c>
      <c r="D174" s="91"/>
      <c r="E174" s="108">
        <v>0</v>
      </c>
      <c r="F174" s="108">
        <v>0</v>
      </c>
      <c r="G174" s="108">
        <v>0</v>
      </c>
      <c r="H174" s="108">
        <v>0</v>
      </c>
      <c r="I174" s="108">
        <v>0</v>
      </c>
      <c r="J174" s="108">
        <v>0</v>
      </c>
      <c r="K174" s="111">
        <v>0</v>
      </c>
    </row>
    <row r="175" spans="1:11" hidden="1">
      <c r="A175" s="95" t="s">
        <v>675</v>
      </c>
      <c r="B175" s="91" t="s">
        <v>676</v>
      </c>
      <c r="C175" s="91" t="s">
        <v>306</v>
      </c>
      <c r="D175" s="91"/>
      <c r="E175" s="108">
        <v>37017928.18</v>
      </c>
      <c r="F175" s="108">
        <v>0</v>
      </c>
      <c r="G175" s="108">
        <v>37017928.18</v>
      </c>
      <c r="H175" s="108">
        <v>-31355328.18</v>
      </c>
      <c r="I175" s="108">
        <v>5662600</v>
      </c>
      <c r="J175" s="108">
        <v>5662600</v>
      </c>
      <c r="K175" s="111">
        <v>5662600</v>
      </c>
    </row>
    <row r="176" spans="1:11" hidden="1">
      <c r="A176" s="95" t="s">
        <v>677</v>
      </c>
      <c r="B176" s="91" t="s">
        <v>678</v>
      </c>
      <c r="C176" s="91" t="s">
        <v>306</v>
      </c>
      <c r="D176" s="91"/>
      <c r="E176" s="109">
        <v>0</v>
      </c>
      <c r="F176" s="109">
        <v>0</v>
      </c>
      <c r="G176" s="109">
        <v>0</v>
      </c>
      <c r="H176" s="109">
        <v>0</v>
      </c>
      <c r="I176" s="109">
        <v>0</v>
      </c>
      <c r="J176" s="109">
        <v>0</v>
      </c>
      <c r="K176" s="112">
        <v>0</v>
      </c>
    </row>
    <row r="177" spans="1:11" hidden="1">
      <c r="A177" s="90"/>
      <c r="B177" s="91"/>
      <c r="C177" s="91"/>
      <c r="D177" s="91"/>
      <c r="E177" s="108"/>
      <c r="F177" s="108"/>
      <c r="G177" s="108"/>
      <c r="H177" s="108"/>
      <c r="I177" s="108"/>
      <c r="J177" s="108"/>
      <c r="K177" s="111"/>
    </row>
    <row r="178" spans="1:11" ht="15" hidden="1" thickBot="1">
      <c r="A178" s="90"/>
      <c r="B178" s="91" t="s">
        <v>307</v>
      </c>
      <c r="C178" s="91"/>
      <c r="D178" s="91"/>
      <c r="E178" s="110">
        <v>4270854733.77</v>
      </c>
      <c r="F178" s="110">
        <v>37355484.079999998</v>
      </c>
      <c r="G178" s="110">
        <v>4308210217.8500004</v>
      </c>
      <c r="H178" s="110">
        <v>11037419.51</v>
      </c>
      <c r="I178" s="110">
        <v>4319247637.3599997</v>
      </c>
      <c r="J178" s="110">
        <v>3433576007.77</v>
      </c>
      <c r="K178" s="113">
        <v>4207173966.5700002</v>
      </c>
    </row>
    <row r="179" spans="1:11" hidden="1">
      <c r="A179" s="90"/>
      <c r="B179" s="91"/>
      <c r="C179" s="91"/>
      <c r="D179" s="91"/>
      <c r="E179" s="108"/>
      <c r="F179" s="108"/>
      <c r="G179" s="108"/>
      <c r="H179" s="108"/>
      <c r="I179" s="108"/>
      <c r="J179" s="108"/>
      <c r="K179" s="111"/>
    </row>
    <row r="180" spans="1:11" hidden="1">
      <c r="A180" s="95" t="s">
        <v>679</v>
      </c>
      <c r="B180" s="91" t="s">
        <v>680</v>
      </c>
      <c r="C180" s="91" t="s">
        <v>308</v>
      </c>
      <c r="D180" s="91"/>
      <c r="E180" s="108">
        <v>0</v>
      </c>
      <c r="F180" s="108">
        <v>0</v>
      </c>
      <c r="G180" s="108">
        <v>0</v>
      </c>
      <c r="H180" s="108">
        <v>0</v>
      </c>
      <c r="I180" s="108">
        <v>0</v>
      </c>
      <c r="J180" s="108">
        <v>0</v>
      </c>
      <c r="K180" s="111">
        <v>0</v>
      </c>
    </row>
    <row r="181" spans="1:11" hidden="1">
      <c r="A181" s="95" t="s">
        <v>681</v>
      </c>
      <c r="B181" s="91" t="s">
        <v>364</v>
      </c>
      <c r="C181" s="91" t="s">
        <v>308</v>
      </c>
      <c r="D181" s="91"/>
      <c r="E181" s="108">
        <v>-4000000</v>
      </c>
      <c r="F181" s="108">
        <v>0</v>
      </c>
      <c r="G181" s="108">
        <v>-4000000</v>
      </c>
      <c r="H181" s="108">
        <v>4000000</v>
      </c>
      <c r="I181" s="108">
        <v>0</v>
      </c>
      <c r="J181" s="108">
        <v>0</v>
      </c>
      <c r="K181" s="111">
        <v>0</v>
      </c>
    </row>
    <row r="182" spans="1:11" hidden="1">
      <c r="A182" s="95" t="s">
        <v>682</v>
      </c>
      <c r="B182" s="91" t="s">
        <v>683</v>
      </c>
      <c r="C182" s="91" t="s">
        <v>308</v>
      </c>
      <c r="D182" s="91"/>
      <c r="E182" s="108">
        <v>0</v>
      </c>
      <c r="F182" s="108">
        <v>0</v>
      </c>
      <c r="G182" s="108">
        <v>0</v>
      </c>
      <c r="H182" s="108">
        <v>0</v>
      </c>
      <c r="I182" s="108">
        <v>0</v>
      </c>
      <c r="J182" s="108">
        <v>0</v>
      </c>
      <c r="K182" s="111">
        <v>0</v>
      </c>
    </row>
    <row r="183" spans="1:11" hidden="1">
      <c r="A183" s="95" t="s">
        <v>684</v>
      </c>
      <c r="B183" s="91" t="s">
        <v>685</v>
      </c>
      <c r="C183" s="91" t="s">
        <v>308</v>
      </c>
      <c r="D183" s="91"/>
      <c r="E183" s="108">
        <v>0</v>
      </c>
      <c r="F183" s="108">
        <v>0</v>
      </c>
      <c r="G183" s="108">
        <v>0</v>
      </c>
      <c r="H183" s="108">
        <v>0</v>
      </c>
      <c r="I183" s="108">
        <v>0</v>
      </c>
      <c r="J183" s="108">
        <v>0</v>
      </c>
      <c r="K183" s="111">
        <v>0</v>
      </c>
    </row>
    <row r="184" spans="1:11" hidden="1">
      <c r="A184" s="95" t="s">
        <v>686</v>
      </c>
      <c r="B184" s="91" t="s">
        <v>687</v>
      </c>
      <c r="C184" s="91" t="s">
        <v>308</v>
      </c>
      <c r="D184" s="91"/>
      <c r="E184" s="108">
        <v>0</v>
      </c>
      <c r="F184" s="108">
        <v>0</v>
      </c>
      <c r="G184" s="108">
        <v>0</v>
      </c>
      <c r="H184" s="108">
        <v>0</v>
      </c>
      <c r="I184" s="108">
        <v>0</v>
      </c>
      <c r="J184" s="108">
        <v>0</v>
      </c>
      <c r="K184" s="111">
        <v>0</v>
      </c>
    </row>
    <row r="185" spans="1:11" hidden="1">
      <c r="A185" s="95" t="s">
        <v>688</v>
      </c>
      <c r="B185" s="91" t="s">
        <v>689</v>
      </c>
      <c r="C185" s="91" t="s">
        <v>308</v>
      </c>
      <c r="D185" s="91"/>
      <c r="E185" s="108">
        <v>-128315.43</v>
      </c>
      <c r="F185" s="108">
        <v>0</v>
      </c>
      <c r="G185" s="108">
        <v>-128315.43</v>
      </c>
      <c r="H185" s="108">
        <v>-592788.87</v>
      </c>
      <c r="I185" s="108">
        <v>-721104.3</v>
      </c>
      <c r="J185" s="108">
        <v>-16510.099999999999</v>
      </c>
      <c r="K185" s="111">
        <v>-23927.69</v>
      </c>
    </row>
    <row r="186" spans="1:11" hidden="1">
      <c r="A186" s="95" t="s">
        <v>690</v>
      </c>
      <c r="B186" s="91" t="s">
        <v>691</v>
      </c>
      <c r="C186" s="91" t="s">
        <v>308</v>
      </c>
      <c r="D186" s="91"/>
      <c r="E186" s="108">
        <v>-1083770.26</v>
      </c>
      <c r="F186" s="108">
        <v>0</v>
      </c>
      <c r="G186" s="108">
        <v>-1083770.26</v>
      </c>
      <c r="H186" s="108">
        <v>612709.26</v>
      </c>
      <c r="I186" s="108">
        <v>-471061</v>
      </c>
      <c r="J186" s="108">
        <v>-397292</v>
      </c>
      <c r="K186" s="111">
        <v>0</v>
      </c>
    </row>
    <row r="187" spans="1:11" hidden="1">
      <c r="A187" s="95" t="s">
        <v>692</v>
      </c>
      <c r="B187" s="91" t="s">
        <v>693</v>
      </c>
      <c r="C187" s="91" t="s">
        <v>308</v>
      </c>
      <c r="D187" s="91"/>
      <c r="E187" s="108">
        <v>0</v>
      </c>
      <c r="F187" s="108">
        <v>0</v>
      </c>
      <c r="G187" s="108">
        <v>0</v>
      </c>
      <c r="H187" s="108">
        <v>0</v>
      </c>
      <c r="I187" s="108">
        <v>0</v>
      </c>
      <c r="J187" s="108">
        <v>0</v>
      </c>
      <c r="K187" s="111">
        <v>0</v>
      </c>
    </row>
    <row r="188" spans="1:11" hidden="1">
      <c r="A188" s="95" t="s">
        <v>694</v>
      </c>
      <c r="B188" s="91" t="s">
        <v>695</v>
      </c>
      <c r="C188" s="91" t="s">
        <v>308</v>
      </c>
      <c r="D188" s="91"/>
      <c r="E188" s="108">
        <v>0</v>
      </c>
      <c r="F188" s="108">
        <v>0</v>
      </c>
      <c r="G188" s="108">
        <v>0</v>
      </c>
      <c r="H188" s="108">
        <v>0</v>
      </c>
      <c r="I188" s="108">
        <v>0</v>
      </c>
      <c r="J188" s="108">
        <v>0</v>
      </c>
      <c r="K188" s="111">
        <v>0</v>
      </c>
    </row>
    <row r="189" spans="1:11" hidden="1">
      <c r="A189" s="95" t="s">
        <v>696</v>
      </c>
      <c r="B189" s="91" t="s">
        <v>697</v>
      </c>
      <c r="C189" s="91" t="s">
        <v>308</v>
      </c>
      <c r="D189" s="91"/>
      <c r="E189" s="108">
        <v>0</v>
      </c>
      <c r="F189" s="108">
        <v>0</v>
      </c>
      <c r="G189" s="108">
        <v>0</v>
      </c>
      <c r="H189" s="108">
        <v>0</v>
      </c>
      <c r="I189" s="108">
        <v>0</v>
      </c>
      <c r="J189" s="108">
        <v>0</v>
      </c>
      <c r="K189" s="111">
        <v>0</v>
      </c>
    </row>
    <row r="190" spans="1:11" hidden="1">
      <c r="A190" s="95" t="s">
        <v>698</v>
      </c>
      <c r="B190" s="91" t="s">
        <v>434</v>
      </c>
      <c r="C190" s="91" t="s">
        <v>308</v>
      </c>
      <c r="D190" s="91"/>
      <c r="E190" s="108">
        <v>0</v>
      </c>
      <c r="F190" s="108">
        <v>0</v>
      </c>
      <c r="G190" s="108">
        <v>0</v>
      </c>
      <c r="H190" s="108">
        <v>0</v>
      </c>
      <c r="I190" s="108">
        <v>0</v>
      </c>
      <c r="J190" s="108">
        <v>0</v>
      </c>
      <c r="K190" s="111">
        <v>0</v>
      </c>
    </row>
    <row r="191" spans="1:11" hidden="1">
      <c r="A191" s="95" t="s">
        <v>699</v>
      </c>
      <c r="B191" s="91" t="s">
        <v>700</v>
      </c>
      <c r="C191" s="91" t="s">
        <v>308</v>
      </c>
      <c r="D191" s="91"/>
      <c r="E191" s="108">
        <v>0</v>
      </c>
      <c r="F191" s="108">
        <v>0</v>
      </c>
      <c r="G191" s="108">
        <v>0</v>
      </c>
      <c r="H191" s="108">
        <v>0</v>
      </c>
      <c r="I191" s="108">
        <v>0</v>
      </c>
      <c r="J191" s="108">
        <v>0</v>
      </c>
      <c r="K191" s="111">
        <v>0</v>
      </c>
    </row>
    <row r="192" spans="1:11" hidden="1">
      <c r="A192" s="95" t="s">
        <v>701</v>
      </c>
      <c r="B192" s="91" t="s">
        <v>702</v>
      </c>
      <c r="C192" s="91" t="s">
        <v>308</v>
      </c>
      <c r="D192" s="91"/>
      <c r="E192" s="108">
        <v>0</v>
      </c>
      <c r="F192" s="108">
        <v>0</v>
      </c>
      <c r="G192" s="108">
        <v>0</v>
      </c>
      <c r="H192" s="108">
        <v>0</v>
      </c>
      <c r="I192" s="108">
        <v>0</v>
      </c>
      <c r="J192" s="108">
        <v>0</v>
      </c>
      <c r="K192" s="111">
        <v>0</v>
      </c>
    </row>
    <row r="193" spans="1:11" hidden="1">
      <c r="A193" s="95" t="s">
        <v>703</v>
      </c>
      <c r="B193" s="91" t="s">
        <v>704</v>
      </c>
      <c r="C193" s="91" t="s">
        <v>308</v>
      </c>
      <c r="D193" s="91"/>
      <c r="E193" s="108">
        <v>0</v>
      </c>
      <c r="F193" s="108">
        <v>0</v>
      </c>
      <c r="G193" s="108">
        <v>0</v>
      </c>
      <c r="H193" s="108">
        <v>0</v>
      </c>
      <c r="I193" s="108">
        <v>0</v>
      </c>
      <c r="J193" s="108">
        <v>0</v>
      </c>
      <c r="K193" s="111">
        <v>0</v>
      </c>
    </row>
    <row r="194" spans="1:11" hidden="1">
      <c r="A194" s="95" t="s">
        <v>705</v>
      </c>
      <c r="B194" s="91" t="s">
        <v>706</v>
      </c>
      <c r="C194" s="91" t="s">
        <v>308</v>
      </c>
      <c r="D194" s="91"/>
      <c r="E194" s="108">
        <v>0</v>
      </c>
      <c r="F194" s="108">
        <v>0</v>
      </c>
      <c r="G194" s="108">
        <v>0</v>
      </c>
      <c r="H194" s="108">
        <v>-73600659.579999998</v>
      </c>
      <c r="I194" s="108">
        <v>-73600659.579999998</v>
      </c>
      <c r="J194" s="108">
        <v>0</v>
      </c>
      <c r="K194" s="111">
        <v>-57480898.960000001</v>
      </c>
    </row>
    <row r="195" spans="1:11" hidden="1">
      <c r="A195" s="95" t="s">
        <v>707</v>
      </c>
      <c r="B195" s="91" t="s">
        <v>708</v>
      </c>
      <c r="C195" s="91" t="s">
        <v>308</v>
      </c>
      <c r="D195" s="91"/>
      <c r="E195" s="108">
        <v>0</v>
      </c>
      <c r="F195" s="108">
        <v>0</v>
      </c>
      <c r="G195" s="108">
        <v>0</v>
      </c>
      <c r="H195" s="108">
        <v>0</v>
      </c>
      <c r="I195" s="108">
        <v>0</v>
      </c>
      <c r="J195" s="108">
        <v>0</v>
      </c>
      <c r="K195" s="111">
        <v>0</v>
      </c>
    </row>
    <row r="196" spans="1:11" hidden="1">
      <c r="A196" s="95" t="s">
        <v>709</v>
      </c>
      <c r="B196" s="91" t="s">
        <v>710</v>
      </c>
      <c r="C196" s="91" t="s">
        <v>308</v>
      </c>
      <c r="D196" s="91"/>
      <c r="E196" s="108">
        <v>0</v>
      </c>
      <c r="F196" s="108">
        <v>0</v>
      </c>
      <c r="G196" s="108">
        <v>0</v>
      </c>
      <c r="H196" s="108">
        <v>0</v>
      </c>
      <c r="I196" s="108">
        <v>0</v>
      </c>
      <c r="J196" s="108">
        <v>0</v>
      </c>
      <c r="K196" s="111">
        <v>0</v>
      </c>
    </row>
    <row r="197" spans="1:11" hidden="1">
      <c r="A197" s="95" t="s">
        <v>711</v>
      </c>
      <c r="B197" s="91" t="s">
        <v>712</v>
      </c>
      <c r="C197" s="91" t="s">
        <v>308</v>
      </c>
      <c r="D197" s="91"/>
      <c r="E197" s="108">
        <v>0</v>
      </c>
      <c r="F197" s="108">
        <v>0</v>
      </c>
      <c r="G197" s="108">
        <v>0</v>
      </c>
      <c r="H197" s="108">
        <v>0</v>
      </c>
      <c r="I197" s="108">
        <v>0</v>
      </c>
      <c r="J197" s="108">
        <v>0</v>
      </c>
      <c r="K197" s="111">
        <v>0</v>
      </c>
    </row>
    <row r="198" spans="1:11" hidden="1">
      <c r="A198" s="95" t="s">
        <v>713</v>
      </c>
      <c r="B198" s="91" t="s">
        <v>714</v>
      </c>
      <c r="C198" s="91" t="s">
        <v>308</v>
      </c>
      <c r="D198" s="91"/>
      <c r="E198" s="108">
        <v>0</v>
      </c>
      <c r="F198" s="108">
        <v>0</v>
      </c>
      <c r="G198" s="108">
        <v>0</v>
      </c>
      <c r="H198" s="108">
        <v>0</v>
      </c>
      <c r="I198" s="108">
        <v>0</v>
      </c>
      <c r="J198" s="108">
        <v>0</v>
      </c>
      <c r="K198" s="111">
        <v>0</v>
      </c>
    </row>
    <row r="199" spans="1:11" hidden="1">
      <c r="A199" s="95" t="s">
        <v>715</v>
      </c>
      <c r="B199" s="91" t="s">
        <v>716</v>
      </c>
      <c r="C199" s="91" t="s">
        <v>308</v>
      </c>
      <c r="D199" s="91"/>
      <c r="E199" s="108">
        <v>0</v>
      </c>
      <c r="F199" s="108">
        <v>0</v>
      </c>
      <c r="G199" s="108">
        <v>0</v>
      </c>
      <c r="H199" s="108">
        <v>0</v>
      </c>
      <c r="I199" s="108">
        <v>0</v>
      </c>
      <c r="J199" s="108">
        <v>0</v>
      </c>
      <c r="K199" s="111">
        <v>0</v>
      </c>
    </row>
    <row r="200" spans="1:11" hidden="1">
      <c r="A200" s="95" t="s">
        <v>717</v>
      </c>
      <c r="B200" s="91" t="s">
        <v>718</v>
      </c>
      <c r="C200" s="91" t="s">
        <v>308</v>
      </c>
      <c r="D200" s="91"/>
      <c r="E200" s="108">
        <v>0</v>
      </c>
      <c r="F200" s="108">
        <v>0</v>
      </c>
      <c r="G200" s="108">
        <v>0</v>
      </c>
      <c r="H200" s="108">
        <v>0</v>
      </c>
      <c r="I200" s="108">
        <v>0</v>
      </c>
      <c r="J200" s="108">
        <v>0</v>
      </c>
      <c r="K200" s="111">
        <v>0</v>
      </c>
    </row>
    <row r="201" spans="1:11" hidden="1">
      <c r="A201" s="95" t="s">
        <v>719</v>
      </c>
      <c r="B201" s="91" t="s">
        <v>720</v>
      </c>
      <c r="C201" s="91" t="s">
        <v>308</v>
      </c>
      <c r="D201" s="91"/>
      <c r="E201" s="108">
        <v>0</v>
      </c>
      <c r="F201" s="108">
        <v>0</v>
      </c>
      <c r="G201" s="108">
        <v>0</v>
      </c>
      <c r="H201" s="108">
        <v>0</v>
      </c>
      <c r="I201" s="108">
        <v>0</v>
      </c>
      <c r="J201" s="108">
        <v>0</v>
      </c>
      <c r="K201" s="111">
        <v>-56226559.229999997</v>
      </c>
    </row>
    <row r="202" spans="1:11" hidden="1">
      <c r="A202" s="95" t="s">
        <v>721</v>
      </c>
      <c r="B202" s="91" t="s">
        <v>722</v>
      </c>
      <c r="C202" s="91" t="s">
        <v>308</v>
      </c>
      <c r="D202" s="91"/>
      <c r="E202" s="108">
        <v>0</v>
      </c>
      <c r="F202" s="108">
        <v>0</v>
      </c>
      <c r="G202" s="108">
        <v>0</v>
      </c>
      <c r="H202" s="108">
        <v>0</v>
      </c>
      <c r="I202" s="108">
        <v>0</v>
      </c>
      <c r="J202" s="108">
        <v>0</v>
      </c>
      <c r="K202" s="111">
        <v>0</v>
      </c>
    </row>
    <row r="203" spans="1:11" hidden="1">
      <c r="A203" s="95" t="s">
        <v>723</v>
      </c>
      <c r="B203" s="91" t="s">
        <v>724</v>
      </c>
      <c r="C203" s="91" t="s">
        <v>308</v>
      </c>
      <c r="D203" s="91"/>
      <c r="E203" s="108">
        <v>0</v>
      </c>
      <c r="F203" s="108">
        <v>0</v>
      </c>
      <c r="G203" s="108">
        <v>0</v>
      </c>
      <c r="H203" s="108">
        <v>0</v>
      </c>
      <c r="I203" s="108">
        <v>0</v>
      </c>
      <c r="J203" s="108">
        <v>0</v>
      </c>
      <c r="K203" s="111">
        <v>0</v>
      </c>
    </row>
    <row r="204" spans="1:11" hidden="1">
      <c r="A204" s="95" t="s">
        <v>725</v>
      </c>
      <c r="B204" s="91" t="s">
        <v>726</v>
      </c>
      <c r="C204" s="91" t="s">
        <v>308</v>
      </c>
      <c r="D204" s="91"/>
      <c r="E204" s="108">
        <v>0</v>
      </c>
      <c r="F204" s="108">
        <v>0</v>
      </c>
      <c r="G204" s="108">
        <v>0</v>
      </c>
      <c r="H204" s="108">
        <v>0</v>
      </c>
      <c r="I204" s="108">
        <v>0</v>
      </c>
      <c r="J204" s="108">
        <v>0</v>
      </c>
      <c r="K204" s="111">
        <v>0</v>
      </c>
    </row>
    <row r="205" spans="1:11" hidden="1">
      <c r="A205" s="95" t="s">
        <v>727</v>
      </c>
      <c r="B205" s="91" t="s">
        <v>728</v>
      </c>
      <c r="C205" s="91" t="s">
        <v>308</v>
      </c>
      <c r="D205" s="91"/>
      <c r="E205" s="108">
        <v>0</v>
      </c>
      <c r="F205" s="108">
        <v>0</v>
      </c>
      <c r="G205" s="108">
        <v>0</v>
      </c>
      <c r="H205" s="108">
        <v>0</v>
      </c>
      <c r="I205" s="108">
        <v>0</v>
      </c>
      <c r="J205" s="108">
        <v>0</v>
      </c>
      <c r="K205" s="111">
        <v>0</v>
      </c>
    </row>
    <row r="206" spans="1:11" hidden="1">
      <c r="A206" s="95" t="s">
        <v>729</v>
      </c>
      <c r="B206" s="91" t="s">
        <v>730</v>
      </c>
      <c r="C206" s="91" t="s">
        <v>308</v>
      </c>
      <c r="D206" s="91"/>
      <c r="E206" s="108">
        <v>0</v>
      </c>
      <c r="F206" s="108">
        <v>0</v>
      </c>
      <c r="G206" s="108">
        <v>0</v>
      </c>
      <c r="H206" s="108">
        <v>0</v>
      </c>
      <c r="I206" s="108">
        <v>0</v>
      </c>
      <c r="J206" s="108">
        <v>0</v>
      </c>
      <c r="K206" s="111">
        <v>0</v>
      </c>
    </row>
    <row r="207" spans="1:11" hidden="1">
      <c r="A207" s="95" t="s">
        <v>731</v>
      </c>
      <c r="B207" s="91" t="s">
        <v>732</v>
      </c>
      <c r="C207" s="91" t="s">
        <v>308</v>
      </c>
      <c r="D207" s="91"/>
      <c r="E207" s="108">
        <v>0</v>
      </c>
      <c r="F207" s="108">
        <v>0</v>
      </c>
      <c r="G207" s="108">
        <v>0</v>
      </c>
      <c r="H207" s="108">
        <v>0</v>
      </c>
      <c r="I207" s="108">
        <v>0</v>
      </c>
      <c r="J207" s="108">
        <v>0</v>
      </c>
      <c r="K207" s="111">
        <v>0</v>
      </c>
    </row>
    <row r="208" spans="1:11" hidden="1">
      <c r="A208" s="95" t="s">
        <v>733</v>
      </c>
      <c r="B208" s="91" t="s">
        <v>734</v>
      </c>
      <c r="C208" s="91" t="s">
        <v>308</v>
      </c>
      <c r="D208" s="91"/>
      <c r="E208" s="108">
        <v>-662000000</v>
      </c>
      <c r="F208" s="108">
        <v>0</v>
      </c>
      <c r="G208" s="108">
        <v>-662000000</v>
      </c>
      <c r="H208" s="108">
        <v>0</v>
      </c>
      <c r="I208" s="108">
        <v>-662000000</v>
      </c>
      <c r="J208" s="108">
        <v>0</v>
      </c>
      <c r="K208" s="111">
        <v>-504000000</v>
      </c>
    </row>
    <row r="209" spans="1:11" hidden="1">
      <c r="A209" s="95" t="s">
        <v>735</v>
      </c>
      <c r="B209" s="91" t="s">
        <v>736</v>
      </c>
      <c r="C209" s="91" t="s">
        <v>308</v>
      </c>
      <c r="D209" s="91"/>
      <c r="E209" s="108">
        <v>0</v>
      </c>
      <c r="F209" s="108">
        <v>0</v>
      </c>
      <c r="G209" s="108">
        <v>0</v>
      </c>
      <c r="H209" s="108">
        <v>0</v>
      </c>
      <c r="I209" s="108">
        <v>0</v>
      </c>
      <c r="J209" s="108">
        <v>0</v>
      </c>
      <c r="K209" s="111">
        <v>0</v>
      </c>
    </row>
    <row r="210" spans="1:11" hidden="1">
      <c r="A210" s="95" t="s">
        <v>737</v>
      </c>
      <c r="B210" s="91" t="s">
        <v>738</v>
      </c>
      <c r="C210" s="91" t="s">
        <v>308</v>
      </c>
      <c r="D210" s="91"/>
      <c r="E210" s="108">
        <v>-115153645.06999999</v>
      </c>
      <c r="F210" s="108">
        <v>0</v>
      </c>
      <c r="G210" s="108">
        <v>-115153645.06999999</v>
      </c>
      <c r="H210" s="108">
        <v>73600659.579999998</v>
      </c>
      <c r="I210" s="108">
        <v>-41552985.490000002</v>
      </c>
      <c r="J210" s="108">
        <v>0</v>
      </c>
      <c r="K210" s="111">
        <v>-113420006.98999999</v>
      </c>
    </row>
    <row r="211" spans="1:11" hidden="1">
      <c r="A211" s="95" t="s">
        <v>739</v>
      </c>
      <c r="B211" s="91" t="s">
        <v>740</v>
      </c>
      <c r="C211" s="91" t="s">
        <v>309</v>
      </c>
      <c r="D211" s="91"/>
      <c r="E211" s="108">
        <v>-109555996.08</v>
      </c>
      <c r="F211" s="108">
        <v>0</v>
      </c>
      <c r="G211" s="108">
        <v>-109555996.08</v>
      </c>
      <c r="H211" s="108">
        <v>0</v>
      </c>
      <c r="I211" s="108">
        <v>-109555996.08</v>
      </c>
      <c r="J211" s="108">
        <v>-126076597.31</v>
      </c>
      <c r="K211" s="111">
        <v>-96145632.849999994</v>
      </c>
    </row>
    <row r="212" spans="1:11" hidden="1">
      <c r="A212" s="95" t="s">
        <v>741</v>
      </c>
      <c r="B212" s="91" t="s">
        <v>742</v>
      </c>
      <c r="C212" s="91" t="s">
        <v>309</v>
      </c>
      <c r="D212" s="91"/>
      <c r="E212" s="108">
        <v>0</v>
      </c>
      <c r="F212" s="108">
        <v>0</v>
      </c>
      <c r="G212" s="108">
        <v>0</v>
      </c>
      <c r="H212" s="108">
        <v>0</v>
      </c>
      <c r="I212" s="108">
        <v>0</v>
      </c>
      <c r="J212" s="108">
        <v>0</v>
      </c>
      <c r="K212" s="111">
        <v>0</v>
      </c>
    </row>
    <row r="213" spans="1:11" hidden="1">
      <c r="A213" s="95" t="s">
        <v>743</v>
      </c>
      <c r="B213" s="91" t="s">
        <v>744</v>
      </c>
      <c r="C213" s="91" t="s">
        <v>309</v>
      </c>
      <c r="D213" s="91"/>
      <c r="E213" s="108">
        <v>0</v>
      </c>
      <c r="F213" s="108">
        <v>-567870.26</v>
      </c>
      <c r="G213" s="108">
        <v>-567870.26</v>
      </c>
      <c r="H213" s="108">
        <v>0</v>
      </c>
      <c r="I213" s="108">
        <v>-567870.26</v>
      </c>
      <c r="J213" s="108">
        <v>0</v>
      </c>
      <c r="K213" s="111">
        <v>0</v>
      </c>
    </row>
    <row r="214" spans="1:11">
      <c r="A214" s="95" t="s">
        <v>745</v>
      </c>
      <c r="B214" s="91" t="s">
        <v>746</v>
      </c>
      <c r="C214" s="91" t="s">
        <v>310</v>
      </c>
      <c r="D214" s="91"/>
      <c r="E214" s="108">
        <v>-240126.91</v>
      </c>
      <c r="F214" s="108">
        <v>0</v>
      </c>
      <c r="G214" s="108">
        <v>-240126.91</v>
      </c>
      <c r="H214" s="108">
        <v>0</v>
      </c>
      <c r="I214" s="108">
        <v>-240126.91</v>
      </c>
      <c r="J214" s="108">
        <v>0</v>
      </c>
      <c r="K214" s="111">
        <v>-467243.83</v>
      </c>
    </row>
    <row r="215" spans="1:11">
      <c r="A215" s="95" t="s">
        <v>747</v>
      </c>
      <c r="B215" s="91" t="s">
        <v>748</v>
      </c>
      <c r="C215" s="91" t="s">
        <v>310</v>
      </c>
      <c r="D215" s="91"/>
      <c r="E215" s="108">
        <v>0</v>
      </c>
      <c r="F215" s="108">
        <v>0</v>
      </c>
      <c r="G215" s="108">
        <v>0</v>
      </c>
      <c r="H215" s="108">
        <v>0</v>
      </c>
      <c r="I215" s="108">
        <v>0</v>
      </c>
      <c r="J215" s="108">
        <v>0</v>
      </c>
      <c r="K215" s="111">
        <v>0</v>
      </c>
    </row>
    <row r="216" spans="1:11">
      <c r="A216" s="95" t="s">
        <v>749</v>
      </c>
      <c r="B216" s="91" t="s">
        <v>750</v>
      </c>
      <c r="C216" s="91" t="s">
        <v>310</v>
      </c>
      <c r="D216" s="91"/>
      <c r="E216" s="108">
        <v>0</v>
      </c>
      <c r="F216" s="108">
        <v>0</v>
      </c>
      <c r="G216" s="108">
        <v>0</v>
      </c>
      <c r="H216" s="108">
        <v>0</v>
      </c>
      <c r="I216" s="108">
        <v>0</v>
      </c>
      <c r="J216" s="108">
        <v>0</v>
      </c>
      <c r="K216" s="111">
        <v>0</v>
      </c>
    </row>
    <row r="217" spans="1:11">
      <c r="A217" s="95" t="s">
        <v>751</v>
      </c>
      <c r="B217" s="91" t="s">
        <v>752</v>
      </c>
      <c r="C217" s="91" t="s">
        <v>310</v>
      </c>
      <c r="D217" s="91"/>
      <c r="E217" s="108">
        <v>0</v>
      </c>
      <c r="F217" s="108">
        <v>0</v>
      </c>
      <c r="G217" s="108">
        <v>0</v>
      </c>
      <c r="H217" s="108">
        <v>0</v>
      </c>
      <c r="I217" s="108">
        <v>0</v>
      </c>
      <c r="J217" s="108">
        <v>0</v>
      </c>
      <c r="K217" s="111">
        <v>0</v>
      </c>
    </row>
    <row r="218" spans="1:11">
      <c r="A218" s="95" t="s">
        <v>753</v>
      </c>
      <c r="B218" s="91" t="s">
        <v>754</v>
      </c>
      <c r="C218" s="91" t="s">
        <v>310</v>
      </c>
      <c r="D218" s="91"/>
      <c r="E218" s="108">
        <v>0</v>
      </c>
      <c r="F218" s="108">
        <v>0</v>
      </c>
      <c r="G218" s="108">
        <v>0</v>
      </c>
      <c r="H218" s="108">
        <v>0</v>
      </c>
      <c r="I218" s="108">
        <v>0</v>
      </c>
      <c r="J218" s="108">
        <v>0</v>
      </c>
      <c r="K218" s="111">
        <v>0</v>
      </c>
    </row>
    <row r="219" spans="1:11">
      <c r="A219" s="95" t="s">
        <v>755</v>
      </c>
      <c r="B219" s="91" t="s">
        <v>756</v>
      </c>
      <c r="C219" s="91" t="s">
        <v>310</v>
      </c>
      <c r="D219" s="91"/>
      <c r="E219" s="108">
        <v>0</v>
      </c>
      <c r="F219" s="108">
        <v>0</v>
      </c>
      <c r="G219" s="108">
        <v>0</v>
      </c>
      <c r="H219" s="108">
        <v>0</v>
      </c>
      <c r="I219" s="108">
        <v>0</v>
      </c>
      <c r="J219" s="108">
        <v>0</v>
      </c>
      <c r="K219" s="111">
        <v>0</v>
      </c>
    </row>
    <row r="220" spans="1:11">
      <c r="A220" s="95" t="s">
        <v>757</v>
      </c>
      <c r="B220" s="91" t="s">
        <v>758</v>
      </c>
      <c r="C220" s="91" t="s">
        <v>310</v>
      </c>
      <c r="D220" s="91"/>
      <c r="E220" s="108">
        <v>0</v>
      </c>
      <c r="F220" s="108">
        <v>0</v>
      </c>
      <c r="G220" s="108">
        <v>0</v>
      </c>
      <c r="H220" s="108">
        <v>0</v>
      </c>
      <c r="I220" s="108">
        <v>0</v>
      </c>
      <c r="J220" s="108">
        <v>0</v>
      </c>
      <c r="K220" s="111">
        <v>0</v>
      </c>
    </row>
    <row r="221" spans="1:11">
      <c r="A221" s="95" t="s">
        <v>759</v>
      </c>
      <c r="B221" s="91" t="s">
        <v>760</v>
      </c>
      <c r="C221" s="91" t="s">
        <v>310</v>
      </c>
      <c r="D221" s="91"/>
      <c r="E221" s="108">
        <v>0</v>
      </c>
      <c r="F221" s="108">
        <v>0</v>
      </c>
      <c r="G221" s="108">
        <v>0</v>
      </c>
      <c r="H221" s="108">
        <v>0</v>
      </c>
      <c r="I221" s="108">
        <v>0</v>
      </c>
      <c r="J221" s="108">
        <v>0</v>
      </c>
      <c r="K221" s="111">
        <v>0</v>
      </c>
    </row>
    <row r="222" spans="1:11">
      <c r="A222" s="95" t="s">
        <v>761</v>
      </c>
      <c r="B222" s="91" t="s">
        <v>762</v>
      </c>
      <c r="C222" s="91" t="s">
        <v>310</v>
      </c>
      <c r="D222" s="91"/>
      <c r="E222" s="108">
        <v>0</v>
      </c>
      <c r="F222" s="108">
        <v>0</v>
      </c>
      <c r="G222" s="108">
        <v>0</v>
      </c>
      <c r="H222" s="108">
        <v>0</v>
      </c>
      <c r="I222" s="108">
        <v>0</v>
      </c>
      <c r="J222" s="108">
        <v>0</v>
      </c>
      <c r="K222" s="111">
        <v>0</v>
      </c>
    </row>
    <row r="223" spans="1:11">
      <c r="A223" s="95" t="s">
        <v>763</v>
      </c>
      <c r="B223" s="91" t="s">
        <v>764</v>
      </c>
      <c r="C223" s="91" t="s">
        <v>310</v>
      </c>
      <c r="D223" s="91"/>
      <c r="E223" s="108">
        <v>0</v>
      </c>
      <c r="F223" s="108">
        <v>0</v>
      </c>
      <c r="G223" s="108">
        <v>0</v>
      </c>
      <c r="H223" s="108">
        <v>0</v>
      </c>
      <c r="I223" s="108">
        <v>0</v>
      </c>
      <c r="J223" s="108">
        <v>0</v>
      </c>
      <c r="K223" s="111">
        <v>0</v>
      </c>
    </row>
    <row r="224" spans="1:11">
      <c r="A224" s="95" t="s">
        <v>765</v>
      </c>
      <c r="B224" s="91" t="s">
        <v>766</v>
      </c>
      <c r="C224" s="91" t="s">
        <v>310</v>
      </c>
      <c r="D224" s="91"/>
      <c r="E224" s="108">
        <v>0</v>
      </c>
      <c r="F224" s="108">
        <v>0</v>
      </c>
      <c r="G224" s="108">
        <v>0</v>
      </c>
      <c r="H224" s="108">
        <v>0</v>
      </c>
      <c r="I224" s="108">
        <v>0</v>
      </c>
      <c r="J224" s="108">
        <v>0</v>
      </c>
      <c r="K224" s="111">
        <v>0</v>
      </c>
    </row>
    <row r="225" spans="1:11">
      <c r="A225" s="95" t="s">
        <v>767</v>
      </c>
      <c r="B225" s="91" t="s">
        <v>768</v>
      </c>
      <c r="C225" s="91" t="s">
        <v>310</v>
      </c>
      <c r="D225" s="91"/>
      <c r="E225" s="108">
        <v>0</v>
      </c>
      <c r="F225" s="108">
        <v>0</v>
      </c>
      <c r="G225" s="108">
        <v>0</v>
      </c>
      <c r="H225" s="108">
        <v>0</v>
      </c>
      <c r="I225" s="108">
        <v>0</v>
      </c>
      <c r="J225" s="108">
        <v>0</v>
      </c>
      <c r="K225" s="111">
        <v>0</v>
      </c>
    </row>
    <row r="226" spans="1:11">
      <c r="A226" s="95" t="s">
        <v>769</v>
      </c>
      <c r="B226" s="91" t="s">
        <v>770</v>
      </c>
      <c r="C226" s="91" t="s">
        <v>310</v>
      </c>
      <c r="D226" s="91"/>
      <c r="E226" s="108">
        <v>0</v>
      </c>
      <c r="F226" s="108">
        <v>0</v>
      </c>
      <c r="G226" s="108">
        <v>0</v>
      </c>
      <c r="H226" s="108">
        <v>0</v>
      </c>
      <c r="I226" s="108">
        <v>0</v>
      </c>
      <c r="J226" s="108">
        <v>0</v>
      </c>
      <c r="K226" s="111">
        <v>0</v>
      </c>
    </row>
    <row r="227" spans="1:11">
      <c r="A227" s="95" t="s">
        <v>771</v>
      </c>
      <c r="B227" s="91" t="s">
        <v>772</v>
      </c>
      <c r="C227" s="91" t="s">
        <v>310</v>
      </c>
      <c r="D227" s="91"/>
      <c r="E227" s="108">
        <v>0</v>
      </c>
      <c r="F227" s="108">
        <v>0</v>
      </c>
      <c r="G227" s="108">
        <v>0</v>
      </c>
      <c r="H227" s="108">
        <v>0</v>
      </c>
      <c r="I227" s="108">
        <v>0</v>
      </c>
      <c r="J227" s="108">
        <v>0</v>
      </c>
      <c r="K227" s="111">
        <v>0</v>
      </c>
    </row>
    <row r="228" spans="1:11">
      <c r="A228" s="95" t="s">
        <v>773</v>
      </c>
      <c r="B228" s="91" t="s">
        <v>774</v>
      </c>
      <c r="C228" s="91" t="s">
        <v>310</v>
      </c>
      <c r="D228" s="91"/>
      <c r="E228" s="108">
        <v>0</v>
      </c>
      <c r="F228" s="108">
        <v>0</v>
      </c>
      <c r="G228" s="108">
        <v>0</v>
      </c>
      <c r="H228" s="108">
        <v>0</v>
      </c>
      <c r="I228" s="108">
        <v>0</v>
      </c>
      <c r="J228" s="108">
        <v>0</v>
      </c>
      <c r="K228" s="111">
        <v>0</v>
      </c>
    </row>
    <row r="229" spans="1:11">
      <c r="A229" s="95" t="s">
        <v>775</v>
      </c>
      <c r="B229" s="91" t="s">
        <v>776</v>
      </c>
      <c r="C229" s="91" t="s">
        <v>310</v>
      </c>
      <c r="D229" s="91"/>
      <c r="E229" s="108">
        <v>0</v>
      </c>
      <c r="F229" s="108">
        <v>0</v>
      </c>
      <c r="G229" s="108">
        <v>0</v>
      </c>
      <c r="H229" s="108">
        <v>0</v>
      </c>
      <c r="I229" s="108">
        <v>0</v>
      </c>
      <c r="J229" s="108">
        <v>0</v>
      </c>
      <c r="K229" s="111">
        <v>0</v>
      </c>
    </row>
    <row r="230" spans="1:11" hidden="1">
      <c r="A230" s="95" t="s">
        <v>777</v>
      </c>
      <c r="B230" s="91" t="s">
        <v>778</v>
      </c>
      <c r="C230" s="91" t="s">
        <v>311</v>
      </c>
      <c r="D230" s="91"/>
      <c r="E230" s="108">
        <v>0</v>
      </c>
      <c r="F230" s="108">
        <v>0</v>
      </c>
      <c r="G230" s="108">
        <v>0</v>
      </c>
      <c r="H230" s="108">
        <v>-20100000</v>
      </c>
      <c r="I230" s="108">
        <v>-20100000</v>
      </c>
      <c r="J230" s="108">
        <v>-18000000</v>
      </c>
      <c r="K230" s="111">
        <v>-80552206.75</v>
      </c>
    </row>
    <row r="231" spans="1:11" hidden="1">
      <c r="A231" s="95" t="s">
        <v>779</v>
      </c>
      <c r="B231" s="91" t="s">
        <v>780</v>
      </c>
      <c r="C231" s="91" t="s">
        <v>311</v>
      </c>
      <c r="D231" s="91"/>
      <c r="E231" s="108">
        <v>0</v>
      </c>
      <c r="F231" s="108">
        <v>0</v>
      </c>
      <c r="G231" s="108">
        <v>0</v>
      </c>
      <c r="H231" s="108">
        <v>0</v>
      </c>
      <c r="I231" s="108">
        <v>0</v>
      </c>
      <c r="J231" s="108">
        <v>0</v>
      </c>
      <c r="K231" s="111">
        <v>0</v>
      </c>
    </row>
    <row r="232" spans="1:11" hidden="1">
      <c r="A232" s="95" t="s">
        <v>781</v>
      </c>
      <c r="B232" s="91" t="s">
        <v>782</v>
      </c>
      <c r="C232" s="91" t="s">
        <v>312</v>
      </c>
      <c r="D232" s="91"/>
      <c r="E232" s="108">
        <v>0</v>
      </c>
      <c r="F232" s="108">
        <v>0</v>
      </c>
      <c r="G232" s="108">
        <v>0</v>
      </c>
      <c r="H232" s="108">
        <v>0</v>
      </c>
      <c r="I232" s="108">
        <v>0</v>
      </c>
      <c r="J232" s="108">
        <v>0</v>
      </c>
      <c r="K232" s="111">
        <v>0</v>
      </c>
    </row>
    <row r="233" spans="1:11" hidden="1">
      <c r="A233" s="95" t="s">
        <v>783</v>
      </c>
      <c r="B233" s="91" t="s">
        <v>784</v>
      </c>
      <c r="C233" s="91" t="s">
        <v>313</v>
      </c>
      <c r="D233" s="91"/>
      <c r="E233" s="108">
        <v>-57063990.25</v>
      </c>
      <c r="F233" s="108">
        <v>0</v>
      </c>
      <c r="G233" s="108">
        <v>-57063990.25</v>
      </c>
      <c r="H233" s="108">
        <v>0</v>
      </c>
      <c r="I233" s="108">
        <v>-57063990.25</v>
      </c>
      <c r="J233" s="108">
        <v>-55414212.310000002</v>
      </c>
      <c r="K233" s="111">
        <v>-40558687.170000002</v>
      </c>
    </row>
    <row r="234" spans="1:11" hidden="1">
      <c r="A234" s="95" t="s">
        <v>785</v>
      </c>
      <c r="B234" s="91" t="s">
        <v>786</v>
      </c>
      <c r="C234" s="91" t="s">
        <v>313</v>
      </c>
      <c r="D234" s="91"/>
      <c r="E234" s="108">
        <v>-23437008.039999999</v>
      </c>
      <c r="F234" s="108">
        <v>-36787613.82</v>
      </c>
      <c r="G234" s="108">
        <v>-60224621.859999999</v>
      </c>
      <c r="H234" s="108">
        <v>0</v>
      </c>
      <c r="I234" s="108">
        <v>-60224621.859999999</v>
      </c>
      <c r="J234" s="108">
        <v>-110202036.51000001</v>
      </c>
      <c r="K234" s="111">
        <v>-59079411.310000002</v>
      </c>
    </row>
    <row r="235" spans="1:11" hidden="1">
      <c r="A235" s="95" t="s">
        <v>787</v>
      </c>
      <c r="B235" s="91" t="s">
        <v>788</v>
      </c>
      <c r="C235" s="91" t="s">
        <v>313</v>
      </c>
      <c r="D235" s="91"/>
      <c r="E235" s="108">
        <v>0</v>
      </c>
      <c r="F235" s="108">
        <v>0</v>
      </c>
      <c r="G235" s="108">
        <v>0</v>
      </c>
      <c r="H235" s="108">
        <v>0</v>
      </c>
      <c r="I235" s="108">
        <v>0</v>
      </c>
      <c r="J235" s="108">
        <v>0</v>
      </c>
      <c r="K235" s="111">
        <v>0</v>
      </c>
    </row>
    <row r="236" spans="1:11" hidden="1">
      <c r="A236" s="95" t="s">
        <v>789</v>
      </c>
      <c r="B236" s="91" t="s">
        <v>790</v>
      </c>
      <c r="C236" s="91" t="s">
        <v>313</v>
      </c>
      <c r="D236" s="91"/>
      <c r="E236" s="108">
        <v>-47548.14</v>
      </c>
      <c r="F236" s="108">
        <v>0</v>
      </c>
      <c r="G236" s="108">
        <v>-47548.14</v>
      </c>
      <c r="H236" s="108">
        <v>0</v>
      </c>
      <c r="I236" s="108">
        <v>-47548.14</v>
      </c>
      <c r="J236" s="108">
        <v>-100758.94</v>
      </c>
      <c r="K236" s="111">
        <v>-40796.699999999997</v>
      </c>
    </row>
    <row r="237" spans="1:11" hidden="1">
      <c r="A237" s="95" t="s">
        <v>791</v>
      </c>
      <c r="B237" s="91" t="s">
        <v>792</v>
      </c>
      <c r="C237" s="91" t="s">
        <v>314</v>
      </c>
      <c r="D237" s="91"/>
      <c r="E237" s="108">
        <v>0</v>
      </c>
      <c r="F237" s="108">
        <v>0</v>
      </c>
      <c r="G237" s="108">
        <v>0</v>
      </c>
      <c r="H237" s="108">
        <v>0</v>
      </c>
      <c r="I237" s="108">
        <v>0</v>
      </c>
      <c r="J237" s="108">
        <v>0</v>
      </c>
      <c r="K237" s="111">
        <v>0</v>
      </c>
    </row>
    <row r="238" spans="1:11" hidden="1">
      <c r="A238" s="95" t="s">
        <v>793</v>
      </c>
      <c r="B238" s="91" t="s">
        <v>794</v>
      </c>
      <c r="C238" s="91" t="s">
        <v>315</v>
      </c>
      <c r="D238" s="91"/>
      <c r="E238" s="108">
        <v>-9903</v>
      </c>
      <c r="F238" s="108">
        <v>0</v>
      </c>
      <c r="G238" s="108">
        <v>-9903</v>
      </c>
      <c r="H238" s="108">
        <v>0</v>
      </c>
      <c r="I238" s="108">
        <v>-9903</v>
      </c>
      <c r="J238" s="108">
        <v>-9903</v>
      </c>
      <c r="K238" s="111">
        <v>-9903</v>
      </c>
    </row>
    <row r="239" spans="1:11" hidden="1">
      <c r="A239" s="95" t="s">
        <v>795</v>
      </c>
      <c r="B239" s="91" t="s">
        <v>796</v>
      </c>
      <c r="C239" s="91" t="s">
        <v>315</v>
      </c>
      <c r="D239" s="91"/>
      <c r="E239" s="108">
        <v>-12595260.359999999</v>
      </c>
      <c r="F239" s="108">
        <v>0</v>
      </c>
      <c r="G239" s="108">
        <v>-12595260.359999999</v>
      </c>
      <c r="H239" s="108">
        <v>0</v>
      </c>
      <c r="I239" s="108">
        <v>-12595260.359999999</v>
      </c>
      <c r="J239" s="108">
        <v>-55243626.600000001</v>
      </c>
      <c r="K239" s="111">
        <v>-3917859.47</v>
      </c>
    </row>
    <row r="240" spans="1:11" hidden="1">
      <c r="A240" s="95" t="s">
        <v>797</v>
      </c>
      <c r="B240" s="91" t="s">
        <v>798</v>
      </c>
      <c r="C240" s="91" t="s">
        <v>316</v>
      </c>
      <c r="D240" s="91"/>
      <c r="E240" s="108">
        <v>0</v>
      </c>
      <c r="F240" s="108">
        <v>0</v>
      </c>
      <c r="G240" s="108">
        <v>0</v>
      </c>
      <c r="H240" s="108">
        <v>0</v>
      </c>
      <c r="I240" s="108">
        <v>0</v>
      </c>
      <c r="J240" s="108">
        <v>0</v>
      </c>
      <c r="K240" s="111">
        <v>0</v>
      </c>
    </row>
    <row r="241" spans="1:11" hidden="1">
      <c r="A241" s="95" t="s">
        <v>799</v>
      </c>
      <c r="B241" s="91" t="s">
        <v>800</v>
      </c>
      <c r="C241" s="91" t="s">
        <v>316</v>
      </c>
      <c r="D241" s="91"/>
      <c r="E241" s="108">
        <v>-35284808.869999997</v>
      </c>
      <c r="F241" s="108">
        <v>0</v>
      </c>
      <c r="G241" s="108">
        <v>-35284808.869999997</v>
      </c>
      <c r="H241" s="108">
        <v>0</v>
      </c>
      <c r="I241" s="108">
        <v>-35284808.869999997</v>
      </c>
      <c r="J241" s="108">
        <v>-6743667.5199999996</v>
      </c>
      <c r="K241" s="111">
        <v>-21980849.870000001</v>
      </c>
    </row>
    <row r="242" spans="1:11" hidden="1">
      <c r="A242" s="95" t="s">
        <v>801</v>
      </c>
      <c r="B242" s="91" t="s">
        <v>802</v>
      </c>
      <c r="C242" s="91" t="s">
        <v>317</v>
      </c>
      <c r="D242" s="91"/>
      <c r="E242" s="108">
        <v>0</v>
      </c>
      <c r="F242" s="108">
        <v>0</v>
      </c>
      <c r="G242" s="108">
        <v>0</v>
      </c>
      <c r="H242" s="108">
        <v>-21112358.329999998</v>
      </c>
      <c r="I242" s="108">
        <v>-21112358.329999998</v>
      </c>
      <c r="J242" s="108">
        <v>-39758106</v>
      </c>
      <c r="K242" s="111">
        <v>-27997368.989999998</v>
      </c>
    </row>
    <row r="243" spans="1:11" hidden="1">
      <c r="A243" s="95" t="s">
        <v>803</v>
      </c>
      <c r="B243" s="91" t="s">
        <v>804</v>
      </c>
      <c r="C243" s="91" t="s">
        <v>318</v>
      </c>
      <c r="D243" s="91"/>
      <c r="E243" s="108">
        <v>0</v>
      </c>
      <c r="F243" s="108">
        <v>0</v>
      </c>
      <c r="G243" s="108">
        <v>0</v>
      </c>
      <c r="H243" s="108">
        <v>-7191431.1900000004</v>
      </c>
      <c r="I243" s="108">
        <v>-7191431.1900000004</v>
      </c>
      <c r="J243" s="108">
        <v>-1771587.51</v>
      </c>
      <c r="K243" s="111">
        <v>0</v>
      </c>
    </row>
    <row r="244" spans="1:11" hidden="1">
      <c r="A244" s="95" t="s">
        <v>805</v>
      </c>
      <c r="B244" s="91" t="s">
        <v>806</v>
      </c>
      <c r="C244" s="91" t="s">
        <v>318</v>
      </c>
      <c r="D244" s="91"/>
      <c r="E244" s="108">
        <v>0</v>
      </c>
      <c r="F244" s="108">
        <v>0</v>
      </c>
      <c r="G244" s="108">
        <v>0</v>
      </c>
      <c r="H244" s="108">
        <v>0</v>
      </c>
      <c r="I244" s="108">
        <v>0</v>
      </c>
      <c r="J244" s="108">
        <v>0</v>
      </c>
      <c r="K244" s="111">
        <v>0</v>
      </c>
    </row>
    <row r="245" spans="1:11" hidden="1">
      <c r="A245" s="95" t="s">
        <v>807</v>
      </c>
      <c r="B245" s="91" t="s">
        <v>808</v>
      </c>
      <c r="C245" s="91" t="s">
        <v>318</v>
      </c>
      <c r="D245" s="91"/>
      <c r="E245" s="108">
        <v>-2232991.2400000002</v>
      </c>
      <c r="F245" s="108">
        <v>0</v>
      </c>
      <c r="G245" s="108">
        <v>-2232991.2400000002</v>
      </c>
      <c r="H245" s="108">
        <v>0</v>
      </c>
      <c r="I245" s="108">
        <v>-2232991.2400000002</v>
      </c>
      <c r="J245" s="108">
        <v>-2029731.15</v>
      </c>
      <c r="K245" s="111">
        <v>-3957416.73</v>
      </c>
    </row>
    <row r="246" spans="1:11" hidden="1">
      <c r="A246" s="95" t="s">
        <v>809</v>
      </c>
      <c r="B246" s="91" t="s">
        <v>810</v>
      </c>
      <c r="C246" s="91" t="s">
        <v>318</v>
      </c>
      <c r="D246" s="91"/>
      <c r="E246" s="108">
        <v>-887058.31</v>
      </c>
      <c r="F246" s="108">
        <v>0</v>
      </c>
      <c r="G246" s="108">
        <v>-887058.31</v>
      </c>
      <c r="H246" s="108">
        <v>0</v>
      </c>
      <c r="I246" s="108">
        <v>-887058.31</v>
      </c>
      <c r="J246" s="108">
        <v>-788935.2</v>
      </c>
      <c r="K246" s="111">
        <v>-704335.2</v>
      </c>
    </row>
    <row r="247" spans="1:11" hidden="1">
      <c r="A247" s="95" t="s">
        <v>811</v>
      </c>
      <c r="B247" s="91" t="s">
        <v>812</v>
      </c>
      <c r="C247" s="91" t="s">
        <v>318</v>
      </c>
      <c r="D247" s="91"/>
      <c r="E247" s="108">
        <v>-119760</v>
      </c>
      <c r="F247" s="108">
        <v>0</v>
      </c>
      <c r="G247" s="108">
        <v>-119760</v>
      </c>
      <c r="H247" s="108">
        <v>0</v>
      </c>
      <c r="I247" s="108">
        <v>-119760</v>
      </c>
      <c r="J247" s="108">
        <v>-119760</v>
      </c>
      <c r="K247" s="111">
        <v>-119760</v>
      </c>
    </row>
    <row r="248" spans="1:11" hidden="1">
      <c r="A248" s="95" t="s">
        <v>813</v>
      </c>
      <c r="B248" s="91" t="s">
        <v>814</v>
      </c>
      <c r="C248" s="91" t="s">
        <v>318</v>
      </c>
      <c r="D248" s="91"/>
      <c r="E248" s="108">
        <v>-40000</v>
      </c>
      <c r="F248" s="108">
        <v>0</v>
      </c>
      <c r="G248" s="108">
        <v>-40000</v>
      </c>
      <c r="H248" s="108">
        <v>0</v>
      </c>
      <c r="I248" s="108">
        <v>-40000</v>
      </c>
      <c r="J248" s="108">
        <v>-70000</v>
      </c>
      <c r="K248" s="111">
        <v>-70000</v>
      </c>
    </row>
    <row r="249" spans="1:11" hidden="1">
      <c r="A249" s="95" t="s">
        <v>815</v>
      </c>
      <c r="B249" s="91" t="s">
        <v>816</v>
      </c>
      <c r="C249" s="91" t="s">
        <v>318</v>
      </c>
      <c r="D249" s="91"/>
      <c r="E249" s="108">
        <v>-1710731.72</v>
      </c>
      <c r="F249" s="108">
        <v>0</v>
      </c>
      <c r="G249" s="108">
        <v>-1710731.72</v>
      </c>
      <c r="H249" s="108">
        <v>0</v>
      </c>
      <c r="I249" s="108">
        <v>-1710731.72</v>
      </c>
      <c r="J249" s="108">
        <v>-3243565.06</v>
      </c>
      <c r="K249" s="111">
        <v>-1961889.31</v>
      </c>
    </row>
    <row r="250" spans="1:11" hidden="1">
      <c r="A250" s="95" t="s">
        <v>817</v>
      </c>
      <c r="B250" s="91" t="s">
        <v>818</v>
      </c>
      <c r="C250" s="91" t="s">
        <v>318</v>
      </c>
      <c r="D250" s="91"/>
      <c r="E250" s="108">
        <v>0</v>
      </c>
      <c r="F250" s="108">
        <v>0</v>
      </c>
      <c r="G250" s="108">
        <v>0</v>
      </c>
      <c r="H250" s="108">
        <v>0</v>
      </c>
      <c r="I250" s="108">
        <v>0</v>
      </c>
      <c r="J250" s="108">
        <v>0</v>
      </c>
      <c r="K250" s="111">
        <v>0</v>
      </c>
    </row>
    <row r="251" spans="1:11" hidden="1">
      <c r="A251" s="95" t="s">
        <v>819</v>
      </c>
      <c r="B251" s="91" t="s">
        <v>820</v>
      </c>
      <c r="C251" s="91" t="s">
        <v>318</v>
      </c>
      <c r="D251" s="91"/>
      <c r="E251" s="108">
        <v>-876812.33</v>
      </c>
      <c r="F251" s="108">
        <v>0</v>
      </c>
      <c r="G251" s="108">
        <v>-876812.33</v>
      </c>
      <c r="H251" s="108">
        <v>0</v>
      </c>
      <c r="I251" s="108">
        <v>-876812.33</v>
      </c>
      <c r="J251" s="108">
        <v>-923487.01</v>
      </c>
      <c r="K251" s="111">
        <v>-548070</v>
      </c>
    </row>
    <row r="252" spans="1:11" hidden="1">
      <c r="A252" s="95" t="s">
        <v>821</v>
      </c>
      <c r="B252" s="91" t="s">
        <v>822</v>
      </c>
      <c r="C252" s="91" t="s">
        <v>318</v>
      </c>
      <c r="D252" s="91"/>
      <c r="E252" s="108">
        <v>-512382.5</v>
      </c>
      <c r="F252" s="108">
        <v>0</v>
      </c>
      <c r="G252" s="108">
        <v>-512382.5</v>
      </c>
      <c r="H252" s="108">
        <v>0</v>
      </c>
      <c r="I252" s="108">
        <v>-512382.5</v>
      </c>
      <c r="J252" s="108">
        <v>-49941.5</v>
      </c>
      <c r="K252" s="111">
        <v>-516537.5</v>
      </c>
    </row>
    <row r="253" spans="1:11" hidden="1">
      <c r="A253" s="95" t="s">
        <v>823</v>
      </c>
      <c r="B253" s="91" t="s">
        <v>824</v>
      </c>
      <c r="C253" s="91" t="s">
        <v>318</v>
      </c>
      <c r="D253" s="91"/>
      <c r="E253" s="108">
        <v>0</v>
      </c>
      <c r="F253" s="108">
        <v>0</v>
      </c>
      <c r="G253" s="108">
        <v>0</v>
      </c>
      <c r="H253" s="108">
        <v>0</v>
      </c>
      <c r="I253" s="108">
        <v>0</v>
      </c>
      <c r="J253" s="108">
        <v>0</v>
      </c>
      <c r="K253" s="111">
        <v>0</v>
      </c>
    </row>
    <row r="254" spans="1:11" hidden="1">
      <c r="A254" s="95" t="s">
        <v>825</v>
      </c>
      <c r="B254" s="91" t="s">
        <v>826</v>
      </c>
      <c r="C254" s="91" t="s">
        <v>318</v>
      </c>
      <c r="D254" s="91"/>
      <c r="E254" s="108">
        <v>-20195447.100000001</v>
      </c>
      <c r="F254" s="108">
        <v>0</v>
      </c>
      <c r="G254" s="108">
        <v>-20195447.100000001</v>
      </c>
      <c r="H254" s="108">
        <v>20100000</v>
      </c>
      <c r="I254" s="108">
        <v>-95447.1</v>
      </c>
      <c r="J254" s="108">
        <v>-479006.14</v>
      </c>
      <c r="K254" s="111">
        <v>-5008159.5599999996</v>
      </c>
    </row>
    <row r="255" spans="1:11" hidden="1">
      <c r="A255" s="95" t="s">
        <v>827</v>
      </c>
      <c r="B255" s="91" t="s">
        <v>828</v>
      </c>
      <c r="C255" s="91" t="s">
        <v>318</v>
      </c>
      <c r="D255" s="91"/>
      <c r="E255" s="108">
        <v>-171240</v>
      </c>
      <c r="F255" s="108">
        <v>0</v>
      </c>
      <c r="G255" s="108">
        <v>-171240</v>
      </c>
      <c r="H255" s="108">
        <v>-2223878.5099999998</v>
      </c>
      <c r="I255" s="108">
        <v>-2395118.5099999998</v>
      </c>
      <c r="J255" s="108">
        <v>-5851595.1500000004</v>
      </c>
      <c r="K255" s="111">
        <v>-2558327.52</v>
      </c>
    </row>
    <row r="256" spans="1:11" hidden="1">
      <c r="A256" s="95" t="s">
        <v>829</v>
      </c>
      <c r="B256" s="91" t="s">
        <v>830</v>
      </c>
      <c r="C256" s="91" t="s">
        <v>318</v>
      </c>
      <c r="D256" s="91"/>
      <c r="E256" s="108">
        <v>0</v>
      </c>
      <c r="F256" s="108">
        <v>0</v>
      </c>
      <c r="G256" s="108">
        <v>0</v>
      </c>
      <c r="H256" s="108">
        <v>0</v>
      </c>
      <c r="I256" s="108">
        <v>0</v>
      </c>
      <c r="J256" s="108">
        <v>0</v>
      </c>
      <c r="K256" s="111">
        <v>0</v>
      </c>
    </row>
    <row r="257" spans="1:11" hidden="1">
      <c r="A257" s="95" t="s">
        <v>831</v>
      </c>
      <c r="B257" s="91" t="s">
        <v>832</v>
      </c>
      <c r="C257" s="91" t="s">
        <v>318</v>
      </c>
      <c r="D257" s="91"/>
      <c r="E257" s="108">
        <v>0</v>
      </c>
      <c r="F257" s="108">
        <v>0</v>
      </c>
      <c r="G257" s="108">
        <v>0</v>
      </c>
      <c r="H257" s="108">
        <v>0</v>
      </c>
      <c r="I257" s="108">
        <v>0</v>
      </c>
      <c r="J257" s="108">
        <v>0</v>
      </c>
      <c r="K257" s="111">
        <v>0</v>
      </c>
    </row>
    <row r="258" spans="1:11" hidden="1">
      <c r="A258" s="95" t="s">
        <v>833</v>
      </c>
      <c r="B258" s="91" t="s">
        <v>834</v>
      </c>
      <c r="C258" s="91" t="s">
        <v>318</v>
      </c>
      <c r="D258" s="91"/>
      <c r="E258" s="108">
        <v>0</v>
      </c>
      <c r="F258" s="108">
        <v>0</v>
      </c>
      <c r="G258" s="108">
        <v>0</v>
      </c>
      <c r="H258" s="108">
        <v>0</v>
      </c>
      <c r="I258" s="108">
        <v>0</v>
      </c>
      <c r="J258" s="108">
        <v>0</v>
      </c>
      <c r="K258" s="111">
        <v>0</v>
      </c>
    </row>
    <row r="259" spans="1:11" hidden="1">
      <c r="A259" s="95" t="s">
        <v>835</v>
      </c>
      <c r="B259" s="91" t="s">
        <v>836</v>
      </c>
      <c r="C259" s="91" t="s">
        <v>318</v>
      </c>
      <c r="D259" s="91"/>
      <c r="E259" s="108">
        <v>-32765</v>
      </c>
      <c r="F259" s="108">
        <v>0</v>
      </c>
      <c r="G259" s="108">
        <v>-32765</v>
      </c>
      <c r="H259" s="108">
        <v>0</v>
      </c>
      <c r="I259" s="108">
        <v>-32765</v>
      </c>
      <c r="J259" s="108">
        <v>-44580</v>
      </c>
      <c r="K259" s="111">
        <v>-36496</v>
      </c>
    </row>
    <row r="260" spans="1:11" hidden="1">
      <c r="A260" s="95" t="s">
        <v>837</v>
      </c>
      <c r="B260" s="91" t="s">
        <v>838</v>
      </c>
      <c r="C260" s="91" t="s">
        <v>318</v>
      </c>
      <c r="D260" s="91"/>
      <c r="E260" s="108">
        <v>-5344294</v>
      </c>
      <c r="F260" s="108">
        <v>0</v>
      </c>
      <c r="G260" s="108">
        <v>-5344294</v>
      </c>
      <c r="H260" s="108">
        <v>0</v>
      </c>
      <c r="I260" s="108">
        <v>-5344294</v>
      </c>
      <c r="J260" s="108">
        <v>-5344294</v>
      </c>
      <c r="K260" s="111">
        <v>-8344294</v>
      </c>
    </row>
    <row r="261" spans="1:11" hidden="1">
      <c r="A261" s="95" t="s">
        <v>839</v>
      </c>
      <c r="B261" s="91" t="s">
        <v>840</v>
      </c>
      <c r="C261" s="91" t="s">
        <v>318</v>
      </c>
      <c r="D261" s="91"/>
      <c r="E261" s="108">
        <v>-426030.72</v>
      </c>
      <c r="F261" s="108">
        <v>0</v>
      </c>
      <c r="G261" s="108">
        <v>-426030.72</v>
      </c>
      <c r="H261" s="108">
        <v>0</v>
      </c>
      <c r="I261" s="108">
        <v>-426030.72</v>
      </c>
      <c r="J261" s="108">
        <v>-426030.72</v>
      </c>
      <c r="K261" s="111">
        <v>-426030.72</v>
      </c>
    </row>
    <row r="262" spans="1:11" hidden="1">
      <c r="A262" s="95" t="s">
        <v>841</v>
      </c>
      <c r="B262" s="91" t="s">
        <v>842</v>
      </c>
      <c r="C262" s="91" t="s">
        <v>318</v>
      </c>
      <c r="D262" s="91"/>
      <c r="E262" s="108">
        <v>0</v>
      </c>
      <c r="F262" s="108">
        <v>0</v>
      </c>
      <c r="G262" s="108">
        <v>0</v>
      </c>
      <c r="H262" s="108">
        <v>0</v>
      </c>
      <c r="I262" s="108">
        <v>0</v>
      </c>
      <c r="J262" s="108">
        <v>0</v>
      </c>
      <c r="K262" s="111">
        <v>0</v>
      </c>
    </row>
    <row r="263" spans="1:11" hidden="1">
      <c r="A263" s="95" t="s">
        <v>843</v>
      </c>
      <c r="B263" s="91" t="s">
        <v>844</v>
      </c>
      <c r="C263" s="91" t="s">
        <v>318</v>
      </c>
      <c r="D263" s="91"/>
      <c r="E263" s="108">
        <v>1133.7</v>
      </c>
      <c r="F263" s="108">
        <v>0</v>
      </c>
      <c r="G263" s="108">
        <v>1133.7</v>
      </c>
      <c r="H263" s="108">
        <v>0</v>
      </c>
      <c r="I263" s="108">
        <v>1133.7</v>
      </c>
      <c r="J263" s="108">
        <v>3582.28</v>
      </c>
      <c r="K263" s="111">
        <v>106.56</v>
      </c>
    </row>
    <row r="264" spans="1:11" hidden="1">
      <c r="A264" s="95" t="s">
        <v>845</v>
      </c>
      <c r="B264" s="91" t="s">
        <v>846</v>
      </c>
      <c r="C264" s="91" t="s">
        <v>318</v>
      </c>
      <c r="D264" s="91"/>
      <c r="E264" s="108">
        <v>0</v>
      </c>
      <c r="F264" s="108">
        <v>0</v>
      </c>
      <c r="G264" s="108">
        <v>0</v>
      </c>
      <c r="H264" s="108">
        <v>0</v>
      </c>
      <c r="I264" s="108">
        <v>0</v>
      </c>
      <c r="J264" s="108">
        <v>0</v>
      </c>
      <c r="K264" s="111">
        <v>0</v>
      </c>
    </row>
    <row r="265" spans="1:11" hidden="1">
      <c r="A265" s="95" t="s">
        <v>847</v>
      </c>
      <c r="B265" s="91" t="s">
        <v>846</v>
      </c>
      <c r="C265" s="91" t="s">
        <v>318</v>
      </c>
      <c r="D265" s="91"/>
      <c r="E265" s="108">
        <v>0</v>
      </c>
      <c r="F265" s="108">
        <v>0</v>
      </c>
      <c r="G265" s="108">
        <v>0</v>
      </c>
      <c r="H265" s="108">
        <v>0</v>
      </c>
      <c r="I265" s="108">
        <v>0</v>
      </c>
      <c r="J265" s="108">
        <v>0</v>
      </c>
      <c r="K265" s="111">
        <v>0</v>
      </c>
    </row>
    <row r="266" spans="1:11" hidden="1">
      <c r="A266" s="95" t="s">
        <v>848</v>
      </c>
      <c r="B266" s="91" t="s">
        <v>849</v>
      </c>
      <c r="C266" s="91" t="s">
        <v>318</v>
      </c>
      <c r="D266" s="91"/>
      <c r="E266" s="108">
        <v>967</v>
      </c>
      <c r="F266" s="108">
        <v>0</v>
      </c>
      <c r="G266" s="108">
        <v>967</v>
      </c>
      <c r="H266" s="108">
        <v>0</v>
      </c>
      <c r="I266" s="108">
        <v>967</v>
      </c>
      <c r="J266" s="108">
        <v>967</v>
      </c>
      <c r="K266" s="111">
        <v>967</v>
      </c>
    </row>
    <row r="267" spans="1:11" hidden="1">
      <c r="A267" s="95" t="s">
        <v>850</v>
      </c>
      <c r="B267" s="91" t="s">
        <v>851</v>
      </c>
      <c r="C267" s="91" t="s">
        <v>318</v>
      </c>
      <c r="D267" s="91"/>
      <c r="E267" s="108">
        <v>0</v>
      </c>
      <c r="F267" s="108">
        <v>0</v>
      </c>
      <c r="G267" s="108">
        <v>0</v>
      </c>
      <c r="H267" s="108">
        <v>0</v>
      </c>
      <c r="I267" s="108">
        <v>0</v>
      </c>
      <c r="J267" s="108">
        <v>0</v>
      </c>
      <c r="K267" s="111">
        <v>0</v>
      </c>
    </row>
    <row r="268" spans="1:11" hidden="1">
      <c r="A268" s="95" t="s">
        <v>852</v>
      </c>
      <c r="B268" s="91" t="s">
        <v>853</v>
      </c>
      <c r="C268" s="91" t="s">
        <v>318</v>
      </c>
      <c r="D268" s="91"/>
      <c r="E268" s="108">
        <v>-30</v>
      </c>
      <c r="F268" s="108">
        <v>0</v>
      </c>
      <c r="G268" s="108">
        <v>-30</v>
      </c>
      <c r="H268" s="108">
        <v>0</v>
      </c>
      <c r="I268" s="108">
        <v>-30</v>
      </c>
      <c r="J268" s="108">
        <v>-30</v>
      </c>
      <c r="K268" s="111">
        <v>-30</v>
      </c>
    </row>
    <row r="269" spans="1:11" hidden="1">
      <c r="A269" s="95" t="s">
        <v>854</v>
      </c>
      <c r="B269" s="91" t="s">
        <v>855</v>
      </c>
      <c r="C269" s="91" t="s">
        <v>318</v>
      </c>
      <c r="D269" s="91"/>
      <c r="E269" s="108">
        <v>0</v>
      </c>
      <c r="F269" s="108">
        <v>0</v>
      </c>
      <c r="G269" s="108">
        <v>0</v>
      </c>
      <c r="H269" s="108">
        <v>0</v>
      </c>
      <c r="I269" s="108">
        <v>0</v>
      </c>
      <c r="J269" s="108">
        <v>0</v>
      </c>
      <c r="K269" s="111">
        <v>0</v>
      </c>
    </row>
    <row r="270" spans="1:11" hidden="1">
      <c r="A270" s="95" t="s">
        <v>856</v>
      </c>
      <c r="B270" s="91" t="s">
        <v>857</v>
      </c>
      <c r="C270" s="91" t="s">
        <v>319</v>
      </c>
      <c r="D270" s="91"/>
      <c r="E270" s="109">
        <v>0</v>
      </c>
      <c r="F270" s="109">
        <v>0</v>
      </c>
      <c r="G270" s="109">
        <v>0</v>
      </c>
      <c r="H270" s="109">
        <v>-5565004.3399999999</v>
      </c>
      <c r="I270" s="109">
        <v>-5565004.3399999999</v>
      </c>
      <c r="J270" s="109">
        <v>-16375022.84</v>
      </c>
      <c r="K270" s="112">
        <v>-7365455</v>
      </c>
    </row>
    <row r="271" spans="1:11" hidden="1">
      <c r="A271" s="90"/>
      <c r="B271" s="91" t="s">
        <v>320</v>
      </c>
      <c r="C271" s="91"/>
      <c r="D271" s="91"/>
      <c r="E271" s="109">
        <v>-1053147814.63</v>
      </c>
      <c r="F271" s="109">
        <v>-37355484.079999998</v>
      </c>
      <c r="G271" s="109">
        <v>-1090503298.71</v>
      </c>
      <c r="H271" s="109">
        <v>-32072751.98</v>
      </c>
      <c r="I271" s="109">
        <v>-1122576050.6900001</v>
      </c>
      <c r="J271" s="109">
        <v>-449475727.29000002</v>
      </c>
      <c r="K271" s="112">
        <v>-1093517080.79</v>
      </c>
    </row>
    <row r="272" spans="1:11" hidden="1">
      <c r="A272" s="90"/>
      <c r="B272" s="91"/>
      <c r="C272" s="91"/>
      <c r="D272" s="91"/>
      <c r="E272" s="108"/>
      <c r="F272" s="108"/>
      <c r="G272" s="108"/>
      <c r="H272" s="108"/>
      <c r="I272" s="108"/>
      <c r="J272" s="108"/>
      <c r="K272" s="111"/>
    </row>
    <row r="273" spans="1:11" hidden="1">
      <c r="A273" s="95" t="s">
        <v>858</v>
      </c>
      <c r="B273" s="91" t="s">
        <v>857</v>
      </c>
      <c r="C273" s="91" t="s">
        <v>321</v>
      </c>
      <c r="D273" s="91"/>
      <c r="E273" s="108">
        <v>-107543105.34</v>
      </c>
      <c r="F273" s="108">
        <v>0</v>
      </c>
      <c r="G273" s="108">
        <v>-107543105.34</v>
      </c>
      <c r="H273" s="108">
        <v>5565004.3399999999</v>
      </c>
      <c r="I273" s="108">
        <v>-101978101</v>
      </c>
      <c r="J273" s="108">
        <v>-91389220.319999993</v>
      </c>
      <c r="K273" s="111">
        <v>-99396123</v>
      </c>
    </row>
    <row r="274" spans="1:11" hidden="1">
      <c r="A274" s="95" t="s">
        <v>859</v>
      </c>
      <c r="B274" s="91" t="s">
        <v>860</v>
      </c>
      <c r="C274" s="91" t="s">
        <v>322</v>
      </c>
      <c r="D274" s="91"/>
      <c r="E274" s="108">
        <v>-15470328.130000001</v>
      </c>
      <c r="F274" s="108">
        <v>0</v>
      </c>
      <c r="G274" s="108">
        <v>-15470328.130000001</v>
      </c>
      <c r="H274" s="108">
        <v>15470328.130000001</v>
      </c>
      <c r="I274" s="108">
        <v>0</v>
      </c>
      <c r="J274" s="108">
        <v>0</v>
      </c>
      <c r="K274" s="111">
        <v>0</v>
      </c>
    </row>
    <row r="275" spans="1:11" hidden="1">
      <c r="A275" s="95" t="s">
        <v>861</v>
      </c>
      <c r="B275" s="91" t="s">
        <v>862</v>
      </c>
      <c r="C275" s="91" t="s">
        <v>323</v>
      </c>
      <c r="D275" s="91"/>
      <c r="E275" s="109">
        <v>0</v>
      </c>
      <c r="F275" s="109">
        <v>0</v>
      </c>
      <c r="G275" s="109">
        <v>0</v>
      </c>
      <c r="H275" s="109">
        <v>0</v>
      </c>
      <c r="I275" s="109">
        <v>0</v>
      </c>
      <c r="J275" s="109">
        <v>0</v>
      </c>
      <c r="K275" s="112">
        <v>0</v>
      </c>
    </row>
    <row r="276" spans="1:11" hidden="1">
      <c r="A276" s="90"/>
      <c r="B276" s="91" t="s">
        <v>324</v>
      </c>
      <c r="C276" s="91"/>
      <c r="D276" s="91"/>
      <c r="E276" s="109">
        <v>-1176161248.0999999</v>
      </c>
      <c r="F276" s="109">
        <v>-37355484.079999998</v>
      </c>
      <c r="G276" s="109">
        <v>-1213516732.1800001</v>
      </c>
      <c r="H276" s="109">
        <v>-11037419.51</v>
      </c>
      <c r="I276" s="109">
        <v>-1224554151.6900001</v>
      </c>
      <c r="J276" s="109">
        <v>-540864947.61000001</v>
      </c>
      <c r="K276" s="112">
        <v>-1192913203.79</v>
      </c>
    </row>
    <row r="277" spans="1:11" hidden="1">
      <c r="A277" s="90"/>
      <c r="B277" s="91"/>
      <c r="C277" s="91"/>
      <c r="D277" s="91"/>
      <c r="E277" s="108"/>
      <c r="F277" s="108"/>
      <c r="G277" s="108"/>
      <c r="H277" s="108"/>
      <c r="I277" s="108"/>
      <c r="J277" s="108"/>
      <c r="K277" s="111"/>
    </row>
    <row r="278" spans="1:11" hidden="1">
      <c r="A278" s="95" t="s">
        <v>863</v>
      </c>
      <c r="B278" s="91" t="s">
        <v>864</v>
      </c>
      <c r="C278" s="91" t="s">
        <v>325</v>
      </c>
      <c r="D278" s="91"/>
      <c r="E278" s="108">
        <v>-639997880</v>
      </c>
      <c r="F278" s="108">
        <v>0</v>
      </c>
      <c r="G278" s="108">
        <v>-639997880</v>
      </c>
      <c r="H278" s="108">
        <v>0</v>
      </c>
      <c r="I278" s="108">
        <v>-639997880</v>
      </c>
      <c r="J278" s="108">
        <v>-639997880</v>
      </c>
      <c r="K278" s="111">
        <v>-639997880</v>
      </c>
    </row>
    <row r="279" spans="1:11" hidden="1">
      <c r="A279" s="95" t="s">
        <v>865</v>
      </c>
      <c r="B279" s="91" t="s">
        <v>866</v>
      </c>
      <c r="C279" s="91" t="s">
        <v>325</v>
      </c>
      <c r="D279" s="91"/>
      <c r="E279" s="108">
        <v>0</v>
      </c>
      <c r="F279" s="108">
        <v>0</v>
      </c>
      <c r="G279" s="108">
        <v>0</v>
      </c>
      <c r="H279" s="108">
        <v>0</v>
      </c>
      <c r="I279" s="108">
        <v>0</v>
      </c>
      <c r="J279" s="108">
        <v>0</v>
      </c>
      <c r="K279" s="111">
        <v>0</v>
      </c>
    </row>
    <row r="280" spans="1:11" hidden="1">
      <c r="A280" s="95" t="s">
        <v>867</v>
      </c>
      <c r="B280" s="91" t="s">
        <v>868</v>
      </c>
      <c r="C280" s="91" t="s">
        <v>325</v>
      </c>
      <c r="D280" s="91"/>
      <c r="E280" s="108">
        <v>0</v>
      </c>
      <c r="F280" s="108">
        <v>0</v>
      </c>
      <c r="G280" s="108">
        <v>0</v>
      </c>
      <c r="H280" s="108">
        <v>0</v>
      </c>
      <c r="I280" s="108">
        <v>0</v>
      </c>
      <c r="J280" s="108">
        <v>0</v>
      </c>
      <c r="K280" s="111">
        <v>0</v>
      </c>
    </row>
    <row r="281" spans="1:11" hidden="1">
      <c r="A281" s="95" t="s">
        <v>869</v>
      </c>
      <c r="B281" s="91" t="s">
        <v>870</v>
      </c>
      <c r="C281" s="91" t="s">
        <v>326</v>
      </c>
      <c r="D281" s="91"/>
      <c r="E281" s="108">
        <v>-63999988</v>
      </c>
      <c r="F281" s="108">
        <v>0</v>
      </c>
      <c r="G281" s="108">
        <v>-63999988</v>
      </c>
      <c r="H281" s="108">
        <v>0</v>
      </c>
      <c r="I281" s="108">
        <v>-63999988</v>
      </c>
      <c r="J281" s="108">
        <v>-63999988</v>
      </c>
      <c r="K281" s="111">
        <v>-63999988</v>
      </c>
    </row>
    <row r="282" spans="1:11" hidden="1">
      <c r="A282" s="95" t="s">
        <v>871</v>
      </c>
      <c r="B282" s="91" t="s">
        <v>872</v>
      </c>
      <c r="C282" s="91" t="s">
        <v>327</v>
      </c>
      <c r="D282" s="91"/>
      <c r="E282" s="108">
        <v>-5118452465.3500004</v>
      </c>
      <c r="F282" s="108">
        <v>0</v>
      </c>
      <c r="G282" s="108">
        <v>-5118452465.3500004</v>
      </c>
      <c r="H282" s="108">
        <v>0</v>
      </c>
      <c r="I282" s="108">
        <v>-5118452465.3500004</v>
      </c>
      <c r="J282" s="108">
        <v>-4877767301.6499996</v>
      </c>
      <c r="K282" s="111">
        <v>-4880072062.4499998</v>
      </c>
    </row>
    <row r="283" spans="1:11" hidden="1">
      <c r="A283" s="95" t="s">
        <v>873</v>
      </c>
      <c r="B283" s="91" t="s">
        <v>874</v>
      </c>
      <c r="C283" s="91" t="s">
        <v>327</v>
      </c>
      <c r="D283" s="91"/>
      <c r="E283" s="108">
        <v>2808189570.5700002</v>
      </c>
      <c r="F283" s="108">
        <v>0</v>
      </c>
      <c r="G283" s="108">
        <v>2808189570.5700002</v>
      </c>
      <c r="H283" s="108">
        <v>0</v>
      </c>
      <c r="I283" s="108">
        <v>2808189570.5700002</v>
      </c>
      <c r="J283" s="108">
        <v>2740350113.0799999</v>
      </c>
      <c r="K283" s="111">
        <v>2808189570.5700002</v>
      </c>
    </row>
    <row r="284" spans="1:11" hidden="1">
      <c r="A284" s="95" t="s">
        <v>875</v>
      </c>
      <c r="B284" s="91" t="s">
        <v>876</v>
      </c>
      <c r="C284" s="91" t="s">
        <v>327</v>
      </c>
      <c r="D284" s="91"/>
      <c r="E284" s="108">
        <v>0</v>
      </c>
      <c r="F284" s="108">
        <v>0</v>
      </c>
      <c r="G284" s="108">
        <v>0</v>
      </c>
      <c r="H284" s="108">
        <v>0</v>
      </c>
      <c r="I284" s="108">
        <v>0</v>
      </c>
      <c r="J284" s="108">
        <v>0</v>
      </c>
      <c r="K284" s="111">
        <v>0</v>
      </c>
    </row>
    <row r="285" spans="1:11" hidden="1">
      <c r="A285" s="95" t="s">
        <v>877</v>
      </c>
      <c r="B285" s="91" t="s">
        <v>878</v>
      </c>
      <c r="C285" s="91" t="s">
        <v>327</v>
      </c>
      <c r="D285" s="91"/>
      <c r="E285" s="108">
        <v>0</v>
      </c>
      <c r="F285" s="108">
        <v>0</v>
      </c>
      <c r="G285" s="108">
        <v>0</v>
      </c>
      <c r="H285" s="108">
        <v>0</v>
      </c>
      <c r="I285" s="108">
        <v>0</v>
      </c>
      <c r="J285" s="108">
        <v>0</v>
      </c>
      <c r="K285" s="111">
        <v>0</v>
      </c>
    </row>
    <row r="286" spans="1:11" hidden="1">
      <c r="A286" s="95" t="s">
        <v>879</v>
      </c>
      <c r="B286" s="91" t="s">
        <v>880</v>
      </c>
      <c r="C286" s="91" t="s">
        <v>327</v>
      </c>
      <c r="D286" s="91"/>
      <c r="E286" s="108">
        <v>0</v>
      </c>
      <c r="F286" s="108">
        <v>0</v>
      </c>
      <c r="G286" s="108">
        <v>0</v>
      </c>
      <c r="H286" s="108">
        <v>0</v>
      </c>
      <c r="I286" s="108">
        <v>0</v>
      </c>
      <c r="J286" s="108">
        <v>0</v>
      </c>
      <c r="K286" s="111">
        <v>0</v>
      </c>
    </row>
    <row r="287" spans="1:11" hidden="1">
      <c r="A287" s="90"/>
      <c r="B287" s="91" t="s">
        <v>328</v>
      </c>
      <c r="C287" s="91"/>
      <c r="D287" s="91"/>
      <c r="E287" s="109">
        <v>-80432722.890000001</v>
      </c>
      <c r="F287" s="109">
        <v>0</v>
      </c>
      <c r="G287" s="109">
        <v>-80432722.890000001</v>
      </c>
      <c r="H287" s="109">
        <v>0</v>
      </c>
      <c r="I287" s="109">
        <v>-80432722.890000001</v>
      </c>
      <c r="J287" s="109">
        <v>-51296003.590000004</v>
      </c>
      <c r="K287" s="112">
        <v>-238380402.90000001</v>
      </c>
    </row>
    <row r="288" spans="1:11" hidden="1">
      <c r="A288" s="90"/>
      <c r="B288" s="91" t="s">
        <v>329</v>
      </c>
      <c r="C288" s="91"/>
      <c r="D288" s="91"/>
      <c r="E288" s="109">
        <v>-3094693485.6700001</v>
      </c>
      <c r="F288" s="109">
        <v>0</v>
      </c>
      <c r="G288" s="109">
        <v>-3094693485.6700001</v>
      </c>
      <c r="H288" s="109">
        <v>0</v>
      </c>
      <c r="I288" s="109">
        <v>-3094693485.6700001</v>
      </c>
      <c r="J288" s="109">
        <v>-2892711060.1599998</v>
      </c>
      <c r="K288" s="112">
        <v>-3014260762.7800002</v>
      </c>
    </row>
    <row r="289" spans="1:11" hidden="1">
      <c r="A289" s="90"/>
      <c r="B289" s="91"/>
      <c r="C289" s="91"/>
      <c r="D289" s="91"/>
      <c r="E289" s="108"/>
      <c r="F289" s="108"/>
      <c r="G289" s="108"/>
      <c r="H289" s="108"/>
      <c r="I289" s="108"/>
      <c r="J289" s="108"/>
      <c r="K289" s="111"/>
    </row>
    <row r="290" spans="1:11" ht="15" hidden="1" thickBot="1">
      <c r="A290" s="90"/>
      <c r="B290" s="91" t="s">
        <v>330</v>
      </c>
      <c r="C290" s="91"/>
      <c r="D290" s="91"/>
      <c r="E290" s="110">
        <v>-4270854733.77</v>
      </c>
      <c r="F290" s="110">
        <v>-37355484.079999998</v>
      </c>
      <c r="G290" s="110">
        <v>-4308210217.8500004</v>
      </c>
      <c r="H290" s="110">
        <v>-11037419.51</v>
      </c>
      <c r="I290" s="110">
        <v>-4319247637.3599997</v>
      </c>
      <c r="J290" s="110">
        <v>-3433576007.77</v>
      </c>
      <c r="K290" s="113">
        <v>-4207173966.5700002</v>
      </c>
    </row>
    <row r="291" spans="1:11" hidden="1">
      <c r="A291" s="90"/>
      <c r="B291" s="91"/>
      <c r="C291" s="91"/>
      <c r="D291" s="91"/>
      <c r="E291" s="108"/>
      <c r="F291" s="108"/>
      <c r="G291" s="108"/>
      <c r="H291" s="108"/>
      <c r="I291" s="108"/>
      <c r="J291" s="108"/>
      <c r="K291" s="111"/>
    </row>
    <row r="292" spans="1:11" hidden="1">
      <c r="A292" s="95" t="s">
        <v>881</v>
      </c>
      <c r="B292" s="91" t="s">
        <v>882</v>
      </c>
      <c r="C292" s="91" t="s">
        <v>331</v>
      </c>
      <c r="D292" s="91"/>
      <c r="E292" s="108">
        <v>-1181159566.3599999</v>
      </c>
      <c r="F292" s="108">
        <v>0</v>
      </c>
      <c r="G292" s="108">
        <v>-1181159566.3599999</v>
      </c>
      <c r="H292" s="108">
        <v>-68678962.680000007</v>
      </c>
      <c r="I292" s="108">
        <v>-1249838529.04</v>
      </c>
      <c r="J292" s="108">
        <v>-918020811.22000003</v>
      </c>
      <c r="K292" s="111">
        <v>-4060856577.8400002</v>
      </c>
    </row>
    <row r="293" spans="1:11" hidden="1">
      <c r="A293" s="95" t="s">
        <v>883</v>
      </c>
      <c r="B293" s="91" t="s">
        <v>884</v>
      </c>
      <c r="C293" s="91" t="s">
        <v>331</v>
      </c>
      <c r="D293" s="91"/>
      <c r="E293" s="108">
        <v>0</v>
      </c>
      <c r="F293" s="108">
        <v>0</v>
      </c>
      <c r="G293" s="108">
        <v>0</v>
      </c>
      <c r="H293" s="108">
        <v>0</v>
      </c>
      <c r="I293" s="108">
        <v>0</v>
      </c>
      <c r="J293" s="108">
        <v>0</v>
      </c>
      <c r="K293" s="111">
        <v>5355.82</v>
      </c>
    </row>
    <row r="294" spans="1:11" hidden="1">
      <c r="A294" s="95" t="s">
        <v>885</v>
      </c>
      <c r="B294" s="91" t="s">
        <v>886</v>
      </c>
      <c r="C294" s="91" t="s">
        <v>331</v>
      </c>
      <c r="D294" s="91"/>
      <c r="E294" s="108">
        <v>-46144509.289999999</v>
      </c>
      <c r="F294" s="108">
        <v>0</v>
      </c>
      <c r="G294" s="108">
        <v>-46144509.289999999</v>
      </c>
      <c r="H294" s="108">
        <v>0</v>
      </c>
      <c r="I294" s="108">
        <v>-46144509.289999999</v>
      </c>
      <c r="J294" s="108">
        <v>-42344770.549999997</v>
      </c>
      <c r="K294" s="111">
        <v>-158961044.97</v>
      </c>
    </row>
    <row r="295" spans="1:11" hidden="1">
      <c r="A295" s="95" t="s">
        <v>887</v>
      </c>
      <c r="B295" s="91" t="s">
        <v>888</v>
      </c>
      <c r="C295" s="91" t="s">
        <v>331</v>
      </c>
      <c r="D295" s="91"/>
      <c r="E295" s="108">
        <v>0</v>
      </c>
      <c r="F295" s="108">
        <v>0</v>
      </c>
      <c r="G295" s="108">
        <v>0</v>
      </c>
      <c r="H295" s="108">
        <v>0</v>
      </c>
      <c r="I295" s="108">
        <v>0</v>
      </c>
      <c r="J295" s="108">
        <v>0</v>
      </c>
      <c r="K295" s="111">
        <v>0</v>
      </c>
    </row>
    <row r="296" spans="1:11" hidden="1">
      <c r="A296" s="95" t="s">
        <v>889</v>
      </c>
      <c r="B296" s="91" t="s">
        <v>890</v>
      </c>
      <c r="C296" s="91" t="s">
        <v>331</v>
      </c>
      <c r="D296" s="91"/>
      <c r="E296" s="108">
        <v>1517050.25</v>
      </c>
      <c r="F296" s="108">
        <v>0</v>
      </c>
      <c r="G296" s="108">
        <v>1517050.25</v>
      </c>
      <c r="H296" s="108">
        <v>0</v>
      </c>
      <c r="I296" s="108">
        <v>1517050.25</v>
      </c>
      <c r="J296" s="108">
        <v>1569793.16</v>
      </c>
      <c r="K296" s="111">
        <v>8639876.7799999993</v>
      </c>
    </row>
    <row r="297" spans="1:11" hidden="1">
      <c r="A297" s="95" t="s">
        <v>891</v>
      </c>
      <c r="B297" s="91" t="s">
        <v>892</v>
      </c>
      <c r="C297" s="91" t="s">
        <v>331</v>
      </c>
      <c r="D297" s="91"/>
      <c r="E297" s="108">
        <v>0</v>
      </c>
      <c r="F297" s="108">
        <v>0</v>
      </c>
      <c r="G297" s="108">
        <v>0</v>
      </c>
      <c r="H297" s="108">
        <v>0</v>
      </c>
      <c r="I297" s="108">
        <v>0</v>
      </c>
      <c r="J297" s="108">
        <v>51086.7</v>
      </c>
      <c r="K297" s="111">
        <v>113936.55</v>
      </c>
    </row>
    <row r="298" spans="1:11" hidden="1">
      <c r="A298" s="95" t="s">
        <v>893</v>
      </c>
      <c r="B298" s="91" t="s">
        <v>894</v>
      </c>
      <c r="C298" s="91" t="s">
        <v>331</v>
      </c>
      <c r="D298" s="91"/>
      <c r="E298" s="108">
        <v>-14618283.15</v>
      </c>
      <c r="F298" s="108">
        <v>0</v>
      </c>
      <c r="G298" s="108">
        <v>-14618283.15</v>
      </c>
      <c r="H298" s="108">
        <v>0</v>
      </c>
      <c r="I298" s="108">
        <v>-14618283.15</v>
      </c>
      <c r="J298" s="108">
        <v>-9193830</v>
      </c>
      <c r="K298" s="111">
        <v>-53654657.799999997</v>
      </c>
    </row>
    <row r="299" spans="1:11" hidden="1">
      <c r="A299" s="95" t="s">
        <v>895</v>
      </c>
      <c r="B299" s="91" t="s">
        <v>896</v>
      </c>
      <c r="C299" s="91" t="s">
        <v>331</v>
      </c>
      <c r="D299" s="91"/>
      <c r="E299" s="108">
        <v>-196058.66</v>
      </c>
      <c r="F299" s="108">
        <v>0</v>
      </c>
      <c r="G299" s="108">
        <v>-196058.66</v>
      </c>
      <c r="H299" s="108">
        <v>0</v>
      </c>
      <c r="I299" s="108">
        <v>-196058.66</v>
      </c>
      <c r="J299" s="108">
        <v>0</v>
      </c>
      <c r="K299" s="111">
        <v>-1423646.86</v>
      </c>
    </row>
    <row r="300" spans="1:11" hidden="1">
      <c r="A300" s="95" t="s">
        <v>897</v>
      </c>
      <c r="B300" s="91" t="s">
        <v>898</v>
      </c>
      <c r="C300" s="91" t="s">
        <v>331</v>
      </c>
      <c r="D300" s="91"/>
      <c r="E300" s="108">
        <v>0</v>
      </c>
      <c r="F300" s="108">
        <v>0</v>
      </c>
      <c r="G300" s="108">
        <v>0</v>
      </c>
      <c r="H300" s="108">
        <v>0</v>
      </c>
      <c r="I300" s="108">
        <v>0</v>
      </c>
      <c r="J300" s="108">
        <v>0</v>
      </c>
      <c r="K300" s="111">
        <v>0</v>
      </c>
    </row>
    <row r="301" spans="1:11" hidden="1">
      <c r="A301" s="95" t="s">
        <v>899</v>
      </c>
      <c r="B301" s="91" t="s">
        <v>900</v>
      </c>
      <c r="C301" s="91" t="s">
        <v>331</v>
      </c>
      <c r="D301" s="91"/>
      <c r="E301" s="108">
        <v>0</v>
      </c>
      <c r="F301" s="108">
        <v>0</v>
      </c>
      <c r="G301" s="108">
        <v>0</v>
      </c>
      <c r="H301" s="108">
        <v>0</v>
      </c>
      <c r="I301" s="108">
        <v>0</v>
      </c>
      <c r="J301" s="108">
        <v>0</v>
      </c>
      <c r="K301" s="111">
        <v>0</v>
      </c>
    </row>
    <row r="302" spans="1:11" hidden="1">
      <c r="A302" s="95" t="s">
        <v>901</v>
      </c>
      <c r="B302" s="91" t="s">
        <v>902</v>
      </c>
      <c r="C302" s="91" t="s">
        <v>331</v>
      </c>
      <c r="D302" s="91"/>
      <c r="E302" s="108">
        <v>0</v>
      </c>
      <c r="F302" s="108">
        <v>0</v>
      </c>
      <c r="G302" s="108">
        <v>0</v>
      </c>
      <c r="H302" s="108">
        <v>0</v>
      </c>
      <c r="I302" s="108">
        <v>0</v>
      </c>
      <c r="J302" s="108">
        <v>0</v>
      </c>
      <c r="K302" s="111">
        <v>0</v>
      </c>
    </row>
    <row r="303" spans="1:11" hidden="1">
      <c r="A303" s="95" t="s">
        <v>903</v>
      </c>
      <c r="B303" s="91" t="s">
        <v>904</v>
      </c>
      <c r="C303" s="91" t="s">
        <v>331</v>
      </c>
      <c r="D303" s="91"/>
      <c r="E303" s="108">
        <v>0</v>
      </c>
      <c r="F303" s="108">
        <v>0</v>
      </c>
      <c r="G303" s="108">
        <v>0</v>
      </c>
      <c r="H303" s="108">
        <v>0</v>
      </c>
      <c r="I303" s="108">
        <v>0</v>
      </c>
      <c r="J303" s="108">
        <v>0</v>
      </c>
      <c r="K303" s="111">
        <v>0</v>
      </c>
    </row>
    <row r="304" spans="1:11" hidden="1">
      <c r="A304" s="95" t="s">
        <v>905</v>
      </c>
      <c r="B304" s="91" t="s">
        <v>906</v>
      </c>
      <c r="C304" s="91" t="s">
        <v>332</v>
      </c>
      <c r="D304" s="91"/>
      <c r="E304" s="108">
        <v>0</v>
      </c>
      <c r="F304" s="108">
        <v>0</v>
      </c>
      <c r="G304" s="108">
        <v>0</v>
      </c>
      <c r="H304" s="108">
        <v>0</v>
      </c>
      <c r="I304" s="108">
        <v>0</v>
      </c>
      <c r="J304" s="108">
        <v>0</v>
      </c>
      <c r="K304" s="111">
        <v>0</v>
      </c>
    </row>
    <row r="305" spans="1:11" hidden="1">
      <c r="A305" s="95" t="s">
        <v>907</v>
      </c>
      <c r="B305" s="91" t="s">
        <v>886</v>
      </c>
      <c r="C305" s="91" t="s">
        <v>332</v>
      </c>
      <c r="D305" s="91"/>
      <c r="E305" s="108">
        <v>0</v>
      </c>
      <c r="F305" s="108">
        <v>0</v>
      </c>
      <c r="G305" s="108">
        <v>0</v>
      </c>
      <c r="H305" s="108">
        <v>0</v>
      </c>
      <c r="I305" s="108">
        <v>0</v>
      </c>
      <c r="J305" s="108">
        <v>0</v>
      </c>
      <c r="K305" s="111">
        <v>0</v>
      </c>
    </row>
    <row r="306" spans="1:11" hidden="1">
      <c r="A306" s="95" t="s">
        <v>908</v>
      </c>
      <c r="B306" s="91" t="s">
        <v>909</v>
      </c>
      <c r="C306" s="91" t="s">
        <v>332</v>
      </c>
      <c r="D306" s="91"/>
      <c r="E306" s="108">
        <v>-158088062.44</v>
      </c>
      <c r="F306" s="108">
        <v>0</v>
      </c>
      <c r="G306" s="108">
        <v>-158088062.44</v>
      </c>
      <c r="H306" s="108">
        <v>68678962.680000007</v>
      </c>
      <c r="I306" s="108">
        <v>-89409099.760000005</v>
      </c>
      <c r="J306" s="108">
        <v>-78604725.629999995</v>
      </c>
      <c r="K306" s="111">
        <v>-303728327.69</v>
      </c>
    </row>
    <row r="307" spans="1:11" hidden="1">
      <c r="A307" s="95" t="s">
        <v>910</v>
      </c>
      <c r="B307" s="91" t="s">
        <v>911</v>
      </c>
      <c r="C307" s="91" t="s">
        <v>332</v>
      </c>
      <c r="D307" s="91"/>
      <c r="E307" s="108">
        <v>0</v>
      </c>
      <c r="F307" s="108">
        <v>0</v>
      </c>
      <c r="G307" s="108">
        <v>0</v>
      </c>
      <c r="H307" s="108">
        <v>0</v>
      </c>
      <c r="I307" s="108">
        <v>0</v>
      </c>
      <c r="J307" s="108">
        <v>0</v>
      </c>
      <c r="K307" s="111">
        <v>0</v>
      </c>
    </row>
    <row r="308" spans="1:11" hidden="1">
      <c r="A308" s="95" t="s">
        <v>912</v>
      </c>
      <c r="B308" s="91" t="s">
        <v>913</v>
      </c>
      <c r="C308" s="91" t="s">
        <v>332</v>
      </c>
      <c r="D308" s="91"/>
      <c r="E308" s="108">
        <v>0</v>
      </c>
      <c r="F308" s="108">
        <v>0</v>
      </c>
      <c r="G308" s="108">
        <v>0</v>
      </c>
      <c r="H308" s="108">
        <v>0</v>
      </c>
      <c r="I308" s="108">
        <v>0</v>
      </c>
      <c r="J308" s="108">
        <v>7582.24</v>
      </c>
      <c r="K308" s="111">
        <v>87582.24</v>
      </c>
    </row>
    <row r="309" spans="1:11" hidden="1">
      <c r="A309" s="95" t="s">
        <v>914</v>
      </c>
      <c r="B309" s="91" t="s">
        <v>915</v>
      </c>
      <c r="C309" s="91" t="s">
        <v>333</v>
      </c>
      <c r="D309" s="91"/>
      <c r="E309" s="108">
        <v>-17854006.77</v>
      </c>
      <c r="F309" s="108">
        <v>0</v>
      </c>
      <c r="G309" s="108">
        <v>-17854006.77</v>
      </c>
      <c r="H309" s="108">
        <v>0</v>
      </c>
      <c r="I309" s="108">
        <v>-17854006.77</v>
      </c>
      <c r="J309" s="108">
        <v>-15981944.91</v>
      </c>
      <c r="K309" s="111">
        <v>-60016437.310000002</v>
      </c>
    </row>
    <row r="310" spans="1:11" hidden="1">
      <c r="A310" s="95" t="s">
        <v>916</v>
      </c>
      <c r="B310" s="91" t="s">
        <v>917</v>
      </c>
      <c r="C310" s="91" t="s">
        <v>333</v>
      </c>
      <c r="D310" s="91"/>
      <c r="E310" s="108">
        <v>-46084.12</v>
      </c>
      <c r="F310" s="108">
        <v>0</v>
      </c>
      <c r="G310" s="108">
        <v>-46084.12</v>
      </c>
      <c r="H310" s="108">
        <v>0</v>
      </c>
      <c r="I310" s="108">
        <v>-46084.12</v>
      </c>
      <c r="J310" s="108">
        <v>-55842.09</v>
      </c>
      <c r="K310" s="111">
        <v>-195486.95</v>
      </c>
    </row>
    <row r="311" spans="1:11" hidden="1">
      <c r="A311" s="95" t="s">
        <v>918</v>
      </c>
      <c r="B311" s="91" t="s">
        <v>919</v>
      </c>
      <c r="C311" s="91" t="s">
        <v>334</v>
      </c>
      <c r="D311" s="91"/>
      <c r="E311" s="108">
        <v>-1805908.7</v>
      </c>
      <c r="F311" s="108">
        <v>0</v>
      </c>
      <c r="G311" s="108">
        <v>-1805908.7</v>
      </c>
      <c r="H311" s="108">
        <v>0</v>
      </c>
      <c r="I311" s="108">
        <v>-1805908.7</v>
      </c>
      <c r="J311" s="108">
        <v>-950434.8</v>
      </c>
      <c r="K311" s="111">
        <v>-5755382.3399999999</v>
      </c>
    </row>
    <row r="312" spans="1:11" hidden="1">
      <c r="A312" s="95" t="s">
        <v>920</v>
      </c>
      <c r="B312" s="91" t="s">
        <v>921</v>
      </c>
      <c r="C312" s="91" t="s">
        <v>334</v>
      </c>
      <c r="D312" s="91"/>
      <c r="E312" s="108">
        <v>-922365</v>
      </c>
      <c r="F312" s="108">
        <v>0</v>
      </c>
      <c r="G312" s="108">
        <v>-922365</v>
      </c>
      <c r="H312" s="108">
        <v>0</v>
      </c>
      <c r="I312" s="108">
        <v>-922365</v>
      </c>
      <c r="J312" s="108">
        <v>-878478</v>
      </c>
      <c r="K312" s="111">
        <v>-3630944</v>
      </c>
    </row>
    <row r="313" spans="1:11" hidden="1">
      <c r="A313" s="95" t="s">
        <v>922</v>
      </c>
      <c r="B313" s="91" t="s">
        <v>923</v>
      </c>
      <c r="C313" s="91" t="s">
        <v>334</v>
      </c>
      <c r="D313" s="91"/>
      <c r="E313" s="109">
        <v>-87441</v>
      </c>
      <c r="F313" s="109">
        <v>0</v>
      </c>
      <c r="G313" s="109">
        <v>-87441</v>
      </c>
      <c r="H313" s="109">
        <v>0</v>
      </c>
      <c r="I313" s="109">
        <v>-87441</v>
      </c>
      <c r="J313" s="109">
        <v>-87441</v>
      </c>
      <c r="K313" s="112">
        <v>-343764</v>
      </c>
    </row>
    <row r="314" spans="1:11" hidden="1">
      <c r="A314" s="90"/>
      <c r="B314" s="91" t="s">
        <v>335</v>
      </c>
      <c r="C314" s="91"/>
      <c r="D314" s="91"/>
      <c r="E314" s="109">
        <v>-1419405235.24</v>
      </c>
      <c r="F314" s="109">
        <v>0</v>
      </c>
      <c r="G314" s="109">
        <v>-1419405235.24</v>
      </c>
      <c r="H314" s="109">
        <v>0</v>
      </c>
      <c r="I314" s="109">
        <v>-1419405235.24</v>
      </c>
      <c r="J314" s="109">
        <v>-1064489816.1</v>
      </c>
      <c r="K314" s="112">
        <v>-4639719518.3699999</v>
      </c>
    </row>
    <row r="315" spans="1:11" hidden="1">
      <c r="A315" s="90"/>
      <c r="B315" s="91"/>
      <c r="C315" s="91"/>
      <c r="D315" s="91"/>
      <c r="E315" s="108"/>
      <c r="F315" s="108"/>
      <c r="G315" s="108"/>
      <c r="H315" s="108"/>
      <c r="I315" s="108"/>
      <c r="J315" s="108"/>
      <c r="K315" s="111"/>
    </row>
    <row r="316" spans="1:11" hidden="1">
      <c r="A316" s="95" t="s">
        <v>924</v>
      </c>
      <c r="B316" s="91" t="s">
        <v>925</v>
      </c>
      <c r="C316" s="91" t="s">
        <v>336</v>
      </c>
      <c r="D316" s="91"/>
      <c r="E316" s="108">
        <v>20070530.510000002</v>
      </c>
      <c r="F316" s="108">
        <v>0</v>
      </c>
      <c r="G316" s="108">
        <v>20070530.510000002</v>
      </c>
      <c r="H316" s="108">
        <v>0</v>
      </c>
      <c r="I316" s="108">
        <v>20070530.510000002</v>
      </c>
      <c r="J316" s="108">
        <v>-34262666.409999996</v>
      </c>
      <c r="K316" s="111">
        <v>-82453302.459999993</v>
      </c>
    </row>
    <row r="317" spans="1:11" hidden="1">
      <c r="A317" s="95" t="s">
        <v>926</v>
      </c>
      <c r="B317" s="91" t="s">
        <v>927</v>
      </c>
      <c r="C317" s="91" t="s">
        <v>336</v>
      </c>
      <c r="D317" s="91"/>
      <c r="E317" s="108">
        <v>-15942494.07</v>
      </c>
      <c r="F317" s="108">
        <v>0</v>
      </c>
      <c r="G317" s="108">
        <v>-15942494.07</v>
      </c>
      <c r="H317" s="108">
        <v>0</v>
      </c>
      <c r="I317" s="108">
        <v>-15942494.07</v>
      </c>
      <c r="J317" s="108">
        <v>10809637.359999999</v>
      </c>
      <c r="K317" s="111">
        <v>-1749967.63</v>
      </c>
    </row>
    <row r="318" spans="1:11" hidden="1">
      <c r="A318" s="95" t="s">
        <v>928</v>
      </c>
      <c r="B318" s="91" t="s">
        <v>929</v>
      </c>
      <c r="C318" s="91" t="s">
        <v>336</v>
      </c>
      <c r="D318" s="91"/>
      <c r="E318" s="108">
        <v>39172671.090000004</v>
      </c>
      <c r="F318" s="108">
        <v>0</v>
      </c>
      <c r="G318" s="108">
        <v>39172671.090000004</v>
      </c>
      <c r="H318" s="108">
        <v>0</v>
      </c>
      <c r="I318" s="108">
        <v>39172671.090000004</v>
      </c>
      <c r="J318" s="108">
        <v>-14814543.939999999</v>
      </c>
      <c r="K318" s="111">
        <v>-761902467.29999995</v>
      </c>
    </row>
    <row r="319" spans="1:11" hidden="1">
      <c r="A319" s="95" t="s">
        <v>930</v>
      </c>
      <c r="B319" s="91" t="s">
        <v>931</v>
      </c>
      <c r="C319" s="91" t="s">
        <v>336</v>
      </c>
      <c r="D319" s="91"/>
      <c r="E319" s="108">
        <v>818471178.16999996</v>
      </c>
      <c r="F319" s="108">
        <v>0</v>
      </c>
      <c r="G319" s="108">
        <v>818471178.16999996</v>
      </c>
      <c r="H319" s="108">
        <v>0</v>
      </c>
      <c r="I319" s="108">
        <v>818471178.16999996</v>
      </c>
      <c r="J319" s="108">
        <v>559353847.69000006</v>
      </c>
      <c r="K319" s="111">
        <v>2849153804.6500001</v>
      </c>
    </row>
    <row r="320" spans="1:11" hidden="1">
      <c r="A320" s="95" t="s">
        <v>932</v>
      </c>
      <c r="B320" s="91" t="s">
        <v>933</v>
      </c>
      <c r="C320" s="91" t="s">
        <v>336</v>
      </c>
      <c r="D320" s="91"/>
      <c r="E320" s="108">
        <v>191510062.5</v>
      </c>
      <c r="F320" s="108">
        <v>0</v>
      </c>
      <c r="G320" s="108">
        <v>191510062.5</v>
      </c>
      <c r="H320" s="108">
        <v>0</v>
      </c>
      <c r="I320" s="108">
        <v>191510062.5</v>
      </c>
      <c r="J320" s="108">
        <v>228541722.43000001</v>
      </c>
      <c r="K320" s="111">
        <v>1171724242.95</v>
      </c>
    </row>
    <row r="321" spans="1:11" hidden="1">
      <c r="A321" s="95" t="s">
        <v>934</v>
      </c>
      <c r="B321" s="91" t="s">
        <v>935</v>
      </c>
      <c r="C321" s="91" t="s">
        <v>336</v>
      </c>
      <c r="D321" s="91"/>
      <c r="E321" s="108">
        <v>8296536.5999999996</v>
      </c>
      <c r="F321" s="108">
        <v>0</v>
      </c>
      <c r="G321" s="108">
        <v>8296536.5999999996</v>
      </c>
      <c r="H321" s="108">
        <v>0</v>
      </c>
      <c r="I321" s="108">
        <v>8296536.5999999996</v>
      </c>
      <c r="J321" s="108">
        <v>5242453.24</v>
      </c>
      <c r="K321" s="111">
        <v>166382307.87</v>
      </c>
    </row>
    <row r="322" spans="1:11" hidden="1">
      <c r="A322" s="95" t="s">
        <v>936</v>
      </c>
      <c r="B322" s="91" t="s">
        <v>937</v>
      </c>
      <c r="C322" s="91" t="s">
        <v>336</v>
      </c>
      <c r="D322" s="91"/>
      <c r="E322" s="108">
        <v>-12946.38</v>
      </c>
      <c r="F322" s="108">
        <v>0</v>
      </c>
      <c r="G322" s="108">
        <v>-12946.38</v>
      </c>
      <c r="H322" s="108">
        <v>0</v>
      </c>
      <c r="I322" s="108">
        <v>-12946.38</v>
      </c>
      <c r="J322" s="108">
        <v>0</v>
      </c>
      <c r="K322" s="111">
        <v>0</v>
      </c>
    </row>
    <row r="323" spans="1:11" hidden="1">
      <c r="A323" s="95" t="s">
        <v>938</v>
      </c>
      <c r="B323" s="91" t="s">
        <v>939</v>
      </c>
      <c r="C323" s="91" t="s">
        <v>336</v>
      </c>
      <c r="D323" s="91"/>
      <c r="E323" s="108">
        <v>-555276.75</v>
      </c>
      <c r="F323" s="108">
        <v>0</v>
      </c>
      <c r="G323" s="108">
        <v>-555276.75</v>
      </c>
      <c r="H323" s="108">
        <v>0</v>
      </c>
      <c r="I323" s="108">
        <v>-555276.75</v>
      </c>
      <c r="J323" s="108">
        <v>-840155.42</v>
      </c>
      <c r="K323" s="111">
        <v>-7605737.8700000001</v>
      </c>
    </row>
    <row r="324" spans="1:11" hidden="1">
      <c r="A324" s="95" t="s">
        <v>940</v>
      </c>
      <c r="B324" s="91" t="s">
        <v>941</v>
      </c>
      <c r="C324" s="91" t="s">
        <v>336</v>
      </c>
      <c r="D324" s="91"/>
      <c r="E324" s="108">
        <v>-66354.44</v>
      </c>
      <c r="F324" s="108">
        <v>0</v>
      </c>
      <c r="G324" s="108">
        <v>-66354.44</v>
      </c>
      <c r="H324" s="108">
        <v>0</v>
      </c>
      <c r="I324" s="108">
        <v>-66354.44</v>
      </c>
      <c r="J324" s="108">
        <v>-254192.61</v>
      </c>
      <c r="K324" s="111">
        <v>-1744702.48</v>
      </c>
    </row>
    <row r="325" spans="1:11" hidden="1">
      <c r="A325" s="95" t="s">
        <v>942</v>
      </c>
      <c r="B325" s="91" t="s">
        <v>943</v>
      </c>
      <c r="C325" s="91" t="s">
        <v>336</v>
      </c>
      <c r="D325" s="91"/>
      <c r="E325" s="108">
        <v>0</v>
      </c>
      <c r="F325" s="108">
        <v>0</v>
      </c>
      <c r="G325" s="108">
        <v>0</v>
      </c>
      <c r="H325" s="108">
        <v>0</v>
      </c>
      <c r="I325" s="108">
        <v>0</v>
      </c>
      <c r="J325" s="108">
        <v>-37087.199999999997</v>
      </c>
      <c r="K325" s="111">
        <v>-90675.77</v>
      </c>
    </row>
    <row r="326" spans="1:11" hidden="1">
      <c r="A326" s="95" t="s">
        <v>944</v>
      </c>
      <c r="B326" s="91" t="s">
        <v>945</v>
      </c>
      <c r="C326" s="91" t="s">
        <v>336</v>
      </c>
      <c r="D326" s="91"/>
      <c r="E326" s="108">
        <v>-0.01</v>
      </c>
      <c r="F326" s="108">
        <v>0</v>
      </c>
      <c r="G326" s="108">
        <v>-0.01</v>
      </c>
      <c r="H326" s="108">
        <v>0</v>
      </c>
      <c r="I326" s="108">
        <v>-0.01</v>
      </c>
      <c r="J326" s="108">
        <v>-0.04</v>
      </c>
      <c r="K326" s="111">
        <v>-0.05</v>
      </c>
    </row>
    <row r="327" spans="1:11" hidden="1">
      <c r="A327" s="95" t="s">
        <v>946</v>
      </c>
      <c r="B327" s="91" t="s">
        <v>947</v>
      </c>
      <c r="C327" s="91" t="s">
        <v>336</v>
      </c>
      <c r="D327" s="91"/>
      <c r="E327" s="108">
        <v>0</v>
      </c>
      <c r="F327" s="108">
        <v>0</v>
      </c>
      <c r="G327" s="108">
        <v>0</v>
      </c>
      <c r="H327" s="108">
        <v>0</v>
      </c>
      <c r="I327" s="108">
        <v>0</v>
      </c>
      <c r="J327" s="108">
        <v>0</v>
      </c>
      <c r="K327" s="111">
        <v>0</v>
      </c>
    </row>
    <row r="328" spans="1:11" hidden="1">
      <c r="A328" s="95" t="s">
        <v>948</v>
      </c>
      <c r="B328" s="91" t="s">
        <v>949</v>
      </c>
      <c r="C328" s="91" t="s">
        <v>336</v>
      </c>
      <c r="D328" s="91"/>
      <c r="E328" s="108">
        <v>48556619</v>
      </c>
      <c r="F328" s="108">
        <v>0</v>
      </c>
      <c r="G328" s="108">
        <v>48556619</v>
      </c>
      <c r="H328" s="108">
        <v>0</v>
      </c>
      <c r="I328" s="108">
        <v>48556619</v>
      </c>
      <c r="J328" s="108">
        <v>48527292.25</v>
      </c>
      <c r="K328" s="111">
        <v>190387573.75</v>
      </c>
    </row>
    <row r="329" spans="1:11" hidden="1">
      <c r="A329" s="95" t="s">
        <v>950</v>
      </c>
      <c r="B329" s="91" t="s">
        <v>951</v>
      </c>
      <c r="C329" s="91" t="s">
        <v>336</v>
      </c>
      <c r="D329" s="91"/>
      <c r="E329" s="108">
        <v>10383759.5</v>
      </c>
      <c r="F329" s="108">
        <v>0</v>
      </c>
      <c r="G329" s="108">
        <v>10383759.5</v>
      </c>
      <c r="H329" s="108">
        <v>0</v>
      </c>
      <c r="I329" s="108">
        <v>10383759.5</v>
      </c>
      <c r="J329" s="108">
        <v>10384943.5</v>
      </c>
      <c r="K329" s="111">
        <v>43161126.75</v>
      </c>
    </row>
    <row r="330" spans="1:11" hidden="1">
      <c r="A330" s="95" t="s">
        <v>952</v>
      </c>
      <c r="B330" s="91" t="s">
        <v>953</v>
      </c>
      <c r="C330" s="91" t="s">
        <v>336</v>
      </c>
      <c r="D330" s="91"/>
      <c r="E330" s="108">
        <v>18110827.98</v>
      </c>
      <c r="F330" s="108">
        <v>0</v>
      </c>
      <c r="G330" s="108">
        <v>18110827.98</v>
      </c>
      <c r="H330" s="108">
        <v>0</v>
      </c>
      <c r="I330" s="108">
        <v>18110827.98</v>
      </c>
      <c r="J330" s="108">
        <v>21587472.789999999</v>
      </c>
      <c r="K330" s="111">
        <v>72406219.010000005</v>
      </c>
    </row>
    <row r="331" spans="1:11" hidden="1">
      <c r="A331" s="95" t="s">
        <v>954</v>
      </c>
      <c r="B331" s="91" t="s">
        <v>955</v>
      </c>
      <c r="C331" s="91" t="s">
        <v>336</v>
      </c>
      <c r="D331" s="91"/>
      <c r="E331" s="108">
        <v>14737519.5</v>
      </c>
      <c r="F331" s="108">
        <v>0</v>
      </c>
      <c r="G331" s="108">
        <v>14737519.5</v>
      </c>
      <c r="H331" s="108">
        <v>0</v>
      </c>
      <c r="I331" s="108">
        <v>14737519.5</v>
      </c>
      <c r="J331" s="108">
        <v>13858614.75</v>
      </c>
      <c r="K331" s="111">
        <v>55408150.75</v>
      </c>
    </row>
    <row r="332" spans="1:11" hidden="1">
      <c r="A332" s="95" t="s">
        <v>956</v>
      </c>
      <c r="B332" s="91" t="s">
        <v>957</v>
      </c>
      <c r="C332" s="91" t="s">
        <v>336</v>
      </c>
      <c r="D332" s="91"/>
      <c r="E332" s="108">
        <v>645200</v>
      </c>
      <c r="F332" s="108">
        <v>0</v>
      </c>
      <c r="G332" s="108">
        <v>645200</v>
      </c>
      <c r="H332" s="108">
        <v>0</v>
      </c>
      <c r="I332" s="108">
        <v>645200</v>
      </c>
      <c r="J332" s="108">
        <v>697600</v>
      </c>
      <c r="K332" s="111">
        <v>2686000</v>
      </c>
    </row>
    <row r="333" spans="1:11" hidden="1">
      <c r="A333" s="95" t="s">
        <v>958</v>
      </c>
      <c r="B333" s="91" t="s">
        <v>959</v>
      </c>
      <c r="C333" s="91" t="s">
        <v>336</v>
      </c>
      <c r="D333" s="91"/>
      <c r="E333" s="108">
        <v>7087300</v>
      </c>
      <c r="F333" s="108">
        <v>0</v>
      </c>
      <c r="G333" s="108">
        <v>7087300</v>
      </c>
      <c r="H333" s="108">
        <v>0</v>
      </c>
      <c r="I333" s="108">
        <v>7087300</v>
      </c>
      <c r="J333" s="108">
        <v>6373177</v>
      </c>
      <c r="K333" s="111">
        <v>28418729.5</v>
      </c>
    </row>
    <row r="334" spans="1:11" hidden="1">
      <c r="A334" s="95" t="s">
        <v>960</v>
      </c>
      <c r="B334" s="91" t="s">
        <v>961</v>
      </c>
      <c r="C334" s="91" t="s">
        <v>336</v>
      </c>
      <c r="D334" s="91"/>
      <c r="E334" s="108">
        <v>0</v>
      </c>
      <c r="F334" s="108">
        <v>0</v>
      </c>
      <c r="G334" s="108">
        <v>0</v>
      </c>
      <c r="H334" s="108">
        <v>0</v>
      </c>
      <c r="I334" s="108">
        <v>0</v>
      </c>
      <c r="J334" s="108">
        <v>0</v>
      </c>
      <c r="K334" s="111">
        <v>88043401.25</v>
      </c>
    </row>
    <row r="335" spans="1:11" hidden="1">
      <c r="A335" s="95" t="s">
        <v>962</v>
      </c>
      <c r="B335" s="91" t="s">
        <v>963</v>
      </c>
      <c r="C335" s="91" t="s">
        <v>336</v>
      </c>
      <c r="D335" s="91"/>
      <c r="E335" s="108">
        <v>1563460</v>
      </c>
      <c r="F335" s="108">
        <v>0</v>
      </c>
      <c r="G335" s="108">
        <v>1563460</v>
      </c>
      <c r="H335" s="108">
        <v>0</v>
      </c>
      <c r="I335" s="108">
        <v>1563460</v>
      </c>
      <c r="J335" s="108">
        <v>1130588</v>
      </c>
      <c r="K335" s="111">
        <v>4015481</v>
      </c>
    </row>
    <row r="336" spans="1:11" hidden="1">
      <c r="A336" s="95" t="s">
        <v>964</v>
      </c>
      <c r="B336" s="91" t="s">
        <v>965</v>
      </c>
      <c r="C336" s="91" t="s">
        <v>336</v>
      </c>
      <c r="D336" s="91"/>
      <c r="E336" s="108">
        <v>3014271.33</v>
      </c>
      <c r="F336" s="108">
        <v>0</v>
      </c>
      <c r="G336" s="108">
        <v>3014271.33</v>
      </c>
      <c r="H336" s="108">
        <v>0</v>
      </c>
      <c r="I336" s="108">
        <v>3014271.33</v>
      </c>
      <c r="J336" s="108">
        <v>2513346.15</v>
      </c>
      <c r="K336" s="111">
        <v>11189883.300000001</v>
      </c>
    </row>
    <row r="337" spans="1:11" hidden="1">
      <c r="A337" s="95" t="s">
        <v>966</v>
      </c>
      <c r="B337" s="91" t="s">
        <v>967</v>
      </c>
      <c r="C337" s="91" t="s">
        <v>336</v>
      </c>
      <c r="D337" s="91"/>
      <c r="E337" s="108">
        <v>2032803.75</v>
      </c>
      <c r="F337" s="108">
        <v>0</v>
      </c>
      <c r="G337" s="108">
        <v>2032803.75</v>
      </c>
      <c r="H337" s="108">
        <v>0</v>
      </c>
      <c r="I337" s="108">
        <v>2032803.75</v>
      </c>
      <c r="J337" s="108">
        <v>2235012.96</v>
      </c>
      <c r="K337" s="111">
        <v>9878971.0199999996</v>
      </c>
    </row>
    <row r="338" spans="1:11" hidden="1">
      <c r="A338" s="95" t="s">
        <v>968</v>
      </c>
      <c r="B338" s="91" t="s">
        <v>969</v>
      </c>
      <c r="C338" s="91" t="s">
        <v>336</v>
      </c>
      <c r="D338" s="91"/>
      <c r="E338" s="108">
        <v>0</v>
      </c>
      <c r="F338" s="108">
        <v>0</v>
      </c>
      <c r="G338" s="108">
        <v>0</v>
      </c>
      <c r="H338" s="108">
        <v>0</v>
      </c>
      <c r="I338" s="108">
        <v>0</v>
      </c>
      <c r="J338" s="108">
        <v>0</v>
      </c>
      <c r="K338" s="111">
        <v>0</v>
      </c>
    </row>
    <row r="339" spans="1:11" hidden="1">
      <c r="A339" s="95" t="s">
        <v>970</v>
      </c>
      <c r="B339" s="91" t="s">
        <v>971</v>
      </c>
      <c r="C339" s="91" t="s">
        <v>336</v>
      </c>
      <c r="D339" s="91"/>
      <c r="E339" s="108">
        <v>1977590.34</v>
      </c>
      <c r="F339" s="108">
        <v>0</v>
      </c>
      <c r="G339" s="108">
        <v>1977590.34</v>
      </c>
      <c r="H339" s="108">
        <v>0</v>
      </c>
      <c r="I339" s="108">
        <v>1977590.34</v>
      </c>
      <c r="J339" s="108">
        <v>652296.79</v>
      </c>
      <c r="K339" s="111">
        <v>4073564.12</v>
      </c>
    </row>
    <row r="340" spans="1:11" hidden="1">
      <c r="A340" s="95" t="s">
        <v>972</v>
      </c>
      <c r="B340" s="91" t="s">
        <v>973</v>
      </c>
      <c r="C340" s="91" t="s">
        <v>336</v>
      </c>
      <c r="D340" s="91"/>
      <c r="E340" s="108">
        <v>742150</v>
      </c>
      <c r="F340" s="108">
        <v>0</v>
      </c>
      <c r="G340" s="108">
        <v>742150</v>
      </c>
      <c r="H340" s="108">
        <v>0</v>
      </c>
      <c r="I340" s="108">
        <v>742150</v>
      </c>
      <c r="J340" s="108">
        <v>767880</v>
      </c>
      <c r="K340" s="111">
        <v>2778300</v>
      </c>
    </row>
    <row r="341" spans="1:11" hidden="1">
      <c r="A341" s="95" t="s">
        <v>974</v>
      </c>
      <c r="B341" s="91" t="s">
        <v>975</v>
      </c>
      <c r="C341" s="91" t="s">
        <v>336</v>
      </c>
      <c r="D341" s="91"/>
      <c r="E341" s="108">
        <v>20500</v>
      </c>
      <c r="F341" s="108">
        <v>0</v>
      </c>
      <c r="G341" s="108">
        <v>20500</v>
      </c>
      <c r="H341" s="108">
        <v>0</v>
      </c>
      <c r="I341" s="108">
        <v>20500</v>
      </c>
      <c r="J341" s="108">
        <v>0</v>
      </c>
      <c r="K341" s="111">
        <v>41130</v>
      </c>
    </row>
    <row r="342" spans="1:11" hidden="1">
      <c r="A342" s="95" t="s">
        <v>976</v>
      </c>
      <c r="B342" s="91" t="s">
        <v>977</v>
      </c>
      <c r="C342" s="91" t="s">
        <v>336</v>
      </c>
      <c r="D342" s="91"/>
      <c r="E342" s="108">
        <v>30000</v>
      </c>
      <c r="F342" s="108">
        <v>0</v>
      </c>
      <c r="G342" s="108">
        <v>30000</v>
      </c>
      <c r="H342" s="108">
        <v>0</v>
      </c>
      <c r="I342" s="108">
        <v>30000</v>
      </c>
      <c r="J342" s="108">
        <v>198598.13</v>
      </c>
      <c r="K342" s="111">
        <v>433656.1</v>
      </c>
    </row>
    <row r="343" spans="1:11" hidden="1">
      <c r="A343" s="95" t="s">
        <v>978</v>
      </c>
      <c r="B343" s="91" t="s">
        <v>979</v>
      </c>
      <c r="C343" s="91" t="s">
        <v>336</v>
      </c>
      <c r="D343" s="91"/>
      <c r="E343" s="108">
        <v>214190.79</v>
      </c>
      <c r="F343" s="108">
        <v>0</v>
      </c>
      <c r="G343" s="108">
        <v>214190.79</v>
      </c>
      <c r="H343" s="108">
        <v>0</v>
      </c>
      <c r="I343" s="108">
        <v>214190.79</v>
      </c>
      <c r="J343" s="108">
        <v>189217</v>
      </c>
      <c r="K343" s="111">
        <v>595567</v>
      </c>
    </row>
    <row r="344" spans="1:11" hidden="1">
      <c r="A344" s="95" t="s">
        <v>980</v>
      </c>
      <c r="B344" s="91" t="s">
        <v>981</v>
      </c>
      <c r="C344" s="91" t="s">
        <v>336</v>
      </c>
      <c r="D344" s="91"/>
      <c r="E344" s="108">
        <v>559596.75</v>
      </c>
      <c r="F344" s="108">
        <v>0</v>
      </c>
      <c r="G344" s="108">
        <v>559596.75</v>
      </c>
      <c r="H344" s="108">
        <v>0</v>
      </c>
      <c r="I344" s="108">
        <v>559596.75</v>
      </c>
      <c r="J344" s="108">
        <v>1167828.27</v>
      </c>
      <c r="K344" s="111">
        <v>3467432.27</v>
      </c>
    </row>
    <row r="345" spans="1:11" hidden="1">
      <c r="A345" s="95" t="s">
        <v>982</v>
      </c>
      <c r="B345" s="91" t="s">
        <v>983</v>
      </c>
      <c r="C345" s="91" t="s">
        <v>336</v>
      </c>
      <c r="D345" s="91"/>
      <c r="E345" s="108">
        <v>189760.8</v>
      </c>
      <c r="F345" s="108">
        <v>0</v>
      </c>
      <c r="G345" s="108">
        <v>189760.8</v>
      </c>
      <c r="H345" s="108">
        <v>0</v>
      </c>
      <c r="I345" s="108">
        <v>189760.8</v>
      </c>
      <c r="J345" s="108">
        <v>215836.48</v>
      </c>
      <c r="K345" s="111">
        <v>934600.25</v>
      </c>
    </row>
    <row r="346" spans="1:11" hidden="1">
      <c r="A346" s="95" t="s">
        <v>984</v>
      </c>
      <c r="B346" s="91" t="s">
        <v>985</v>
      </c>
      <c r="C346" s="91" t="s">
        <v>336</v>
      </c>
      <c r="D346" s="91"/>
      <c r="E346" s="108">
        <v>21846129.870000001</v>
      </c>
      <c r="F346" s="108">
        <v>0</v>
      </c>
      <c r="G346" s="108">
        <v>21846129.870000001</v>
      </c>
      <c r="H346" s="108">
        <v>0</v>
      </c>
      <c r="I346" s="108">
        <v>21846129.870000001</v>
      </c>
      <c r="J346" s="108">
        <v>18713337.629999999</v>
      </c>
      <c r="K346" s="111">
        <v>6133759.5899999999</v>
      </c>
    </row>
    <row r="347" spans="1:11" hidden="1">
      <c r="A347" s="95" t="s">
        <v>986</v>
      </c>
      <c r="B347" s="91" t="s">
        <v>987</v>
      </c>
      <c r="C347" s="91" t="s">
        <v>336</v>
      </c>
      <c r="D347" s="91"/>
      <c r="E347" s="108">
        <v>4126832</v>
      </c>
      <c r="F347" s="108">
        <v>0</v>
      </c>
      <c r="G347" s="108">
        <v>4126832</v>
      </c>
      <c r="H347" s="108">
        <v>0</v>
      </c>
      <c r="I347" s="108">
        <v>4126832</v>
      </c>
      <c r="J347" s="108">
        <v>3630815.35</v>
      </c>
      <c r="K347" s="111">
        <v>14960774.029999999</v>
      </c>
    </row>
    <row r="348" spans="1:11" hidden="1">
      <c r="A348" s="95" t="s">
        <v>988</v>
      </c>
      <c r="B348" s="91" t="s">
        <v>989</v>
      </c>
      <c r="C348" s="91" t="s">
        <v>336</v>
      </c>
      <c r="D348" s="91"/>
      <c r="E348" s="108">
        <v>200467</v>
      </c>
      <c r="F348" s="108">
        <v>0</v>
      </c>
      <c r="G348" s="108">
        <v>200467</v>
      </c>
      <c r="H348" s="108">
        <v>0</v>
      </c>
      <c r="I348" s="108">
        <v>200467</v>
      </c>
      <c r="J348" s="108">
        <v>181880</v>
      </c>
      <c r="K348" s="111">
        <v>733839.5</v>
      </c>
    </row>
    <row r="349" spans="1:11" hidden="1">
      <c r="A349" s="95" t="s">
        <v>990</v>
      </c>
      <c r="B349" s="91" t="s">
        <v>991</v>
      </c>
      <c r="C349" s="91" t="s">
        <v>336</v>
      </c>
      <c r="D349" s="91"/>
      <c r="E349" s="108">
        <v>495957.58</v>
      </c>
      <c r="F349" s="108">
        <v>0</v>
      </c>
      <c r="G349" s="108">
        <v>495957.58</v>
      </c>
      <c r="H349" s="108">
        <v>0</v>
      </c>
      <c r="I349" s="108">
        <v>495957.58</v>
      </c>
      <c r="J349" s="108">
        <v>792680.24</v>
      </c>
      <c r="K349" s="111">
        <v>2702711.3</v>
      </c>
    </row>
    <row r="350" spans="1:11" hidden="1">
      <c r="A350" s="95" t="s">
        <v>992</v>
      </c>
      <c r="B350" s="91" t="s">
        <v>993</v>
      </c>
      <c r="C350" s="91" t="s">
        <v>336</v>
      </c>
      <c r="D350" s="91"/>
      <c r="E350" s="108">
        <v>61492.63</v>
      </c>
      <c r="F350" s="108">
        <v>0</v>
      </c>
      <c r="G350" s="108">
        <v>61492.63</v>
      </c>
      <c r="H350" s="108">
        <v>0</v>
      </c>
      <c r="I350" s="108">
        <v>61492.63</v>
      </c>
      <c r="J350" s="108">
        <v>91434.15</v>
      </c>
      <c r="K350" s="111">
        <v>347760.14</v>
      </c>
    </row>
    <row r="351" spans="1:11" hidden="1">
      <c r="A351" s="95" t="s">
        <v>994</v>
      </c>
      <c r="B351" s="91" t="s">
        <v>995</v>
      </c>
      <c r="C351" s="91" t="s">
        <v>336</v>
      </c>
      <c r="D351" s="91"/>
      <c r="E351" s="108">
        <v>1343077.29</v>
      </c>
      <c r="F351" s="108">
        <v>0</v>
      </c>
      <c r="G351" s="108">
        <v>1343077.29</v>
      </c>
      <c r="H351" s="108">
        <v>0</v>
      </c>
      <c r="I351" s="108">
        <v>1343077.29</v>
      </c>
      <c r="J351" s="108">
        <v>1507858.84</v>
      </c>
      <c r="K351" s="111">
        <v>5634352.8600000003</v>
      </c>
    </row>
    <row r="352" spans="1:11" hidden="1">
      <c r="A352" s="95" t="s">
        <v>996</v>
      </c>
      <c r="B352" s="91" t="s">
        <v>997</v>
      </c>
      <c r="C352" s="91" t="s">
        <v>336</v>
      </c>
      <c r="D352" s="91"/>
      <c r="E352" s="108">
        <v>175294.39</v>
      </c>
      <c r="F352" s="108">
        <v>0</v>
      </c>
      <c r="G352" s="108">
        <v>175294.39</v>
      </c>
      <c r="H352" s="108">
        <v>0</v>
      </c>
      <c r="I352" s="108">
        <v>175294.39</v>
      </c>
      <c r="J352" s="108">
        <v>173803.13</v>
      </c>
      <c r="K352" s="111">
        <v>577424.53</v>
      </c>
    </row>
    <row r="353" spans="1:11" hidden="1">
      <c r="A353" s="95" t="s">
        <v>998</v>
      </c>
      <c r="B353" s="91" t="s">
        <v>999</v>
      </c>
      <c r="C353" s="91" t="s">
        <v>336</v>
      </c>
      <c r="D353" s="91"/>
      <c r="E353" s="108">
        <v>223078</v>
      </c>
      <c r="F353" s="108">
        <v>0</v>
      </c>
      <c r="G353" s="108">
        <v>223078</v>
      </c>
      <c r="H353" s="108">
        <v>0</v>
      </c>
      <c r="I353" s="108">
        <v>223078</v>
      </c>
      <c r="J353" s="108">
        <v>408170.18</v>
      </c>
      <c r="K353" s="111">
        <v>1456426.12</v>
      </c>
    </row>
    <row r="354" spans="1:11" hidden="1">
      <c r="A354" s="95" t="s">
        <v>1000</v>
      </c>
      <c r="B354" s="91" t="s">
        <v>480</v>
      </c>
      <c r="C354" s="91" t="s">
        <v>336</v>
      </c>
      <c r="D354" s="91"/>
      <c r="E354" s="108">
        <v>4565370.87</v>
      </c>
      <c r="F354" s="108">
        <v>0</v>
      </c>
      <c r="G354" s="108">
        <v>4565370.87</v>
      </c>
      <c r="H354" s="108">
        <v>0</v>
      </c>
      <c r="I354" s="108">
        <v>4565370.87</v>
      </c>
      <c r="J354" s="108">
        <v>6487596.7999999998</v>
      </c>
      <c r="K354" s="111">
        <v>21537374.359999999</v>
      </c>
    </row>
    <row r="355" spans="1:11" hidden="1">
      <c r="A355" s="95" t="s">
        <v>1001</v>
      </c>
      <c r="B355" s="91" t="s">
        <v>1002</v>
      </c>
      <c r="C355" s="91" t="s">
        <v>336</v>
      </c>
      <c r="D355" s="91"/>
      <c r="E355" s="108">
        <v>637653.03</v>
      </c>
      <c r="F355" s="108">
        <v>0</v>
      </c>
      <c r="G355" s="108">
        <v>637653.03</v>
      </c>
      <c r="H355" s="108">
        <v>0</v>
      </c>
      <c r="I355" s="108">
        <v>637653.03</v>
      </c>
      <c r="J355" s="108">
        <v>545009.06000000006</v>
      </c>
      <c r="K355" s="111">
        <v>2090624.82</v>
      </c>
    </row>
    <row r="356" spans="1:11" hidden="1">
      <c r="A356" s="95" t="s">
        <v>1003</v>
      </c>
      <c r="B356" s="91" t="s">
        <v>482</v>
      </c>
      <c r="C356" s="91" t="s">
        <v>336</v>
      </c>
      <c r="D356" s="91"/>
      <c r="E356" s="108">
        <v>10148701.279999999</v>
      </c>
      <c r="F356" s="108">
        <v>0</v>
      </c>
      <c r="G356" s="108">
        <v>10148701.279999999</v>
      </c>
      <c r="H356" s="108">
        <v>0</v>
      </c>
      <c r="I356" s="108">
        <v>10148701.279999999</v>
      </c>
      <c r="J356" s="108">
        <v>13449333.33</v>
      </c>
      <c r="K356" s="111">
        <v>53674006.549999997</v>
      </c>
    </row>
    <row r="357" spans="1:11" hidden="1">
      <c r="A357" s="95" t="s">
        <v>1004</v>
      </c>
      <c r="B357" s="91" t="s">
        <v>1005</v>
      </c>
      <c r="C357" s="91" t="s">
        <v>336</v>
      </c>
      <c r="D357" s="91"/>
      <c r="E357" s="108">
        <v>3182813.61</v>
      </c>
      <c r="F357" s="108">
        <v>0</v>
      </c>
      <c r="G357" s="108">
        <v>3182813.61</v>
      </c>
      <c r="H357" s="108">
        <v>0</v>
      </c>
      <c r="I357" s="108">
        <v>3182813.61</v>
      </c>
      <c r="J357" s="108">
        <v>3095849.88</v>
      </c>
      <c r="K357" s="111">
        <v>12955994.23</v>
      </c>
    </row>
    <row r="358" spans="1:11" hidden="1">
      <c r="A358" s="95" t="s">
        <v>1006</v>
      </c>
      <c r="B358" s="91" t="s">
        <v>1007</v>
      </c>
      <c r="C358" s="91" t="s">
        <v>336</v>
      </c>
      <c r="D358" s="91"/>
      <c r="E358" s="108">
        <v>18566169.289999999</v>
      </c>
      <c r="F358" s="108">
        <v>0</v>
      </c>
      <c r="G358" s="108">
        <v>18566169.289999999</v>
      </c>
      <c r="H358" s="108">
        <v>0</v>
      </c>
      <c r="I358" s="108">
        <v>18566169.289999999</v>
      </c>
      <c r="J358" s="108">
        <v>13201757.93</v>
      </c>
      <c r="K358" s="111">
        <v>58076935.450000003</v>
      </c>
    </row>
    <row r="359" spans="1:11" hidden="1">
      <c r="A359" s="95" t="s">
        <v>1008</v>
      </c>
      <c r="B359" s="91" t="s">
        <v>1009</v>
      </c>
      <c r="C359" s="91" t="s">
        <v>336</v>
      </c>
      <c r="D359" s="91"/>
      <c r="E359" s="108">
        <v>0</v>
      </c>
      <c r="F359" s="108">
        <v>0</v>
      </c>
      <c r="G359" s="108">
        <v>0</v>
      </c>
      <c r="H359" s="108">
        <v>0</v>
      </c>
      <c r="I359" s="108">
        <v>0</v>
      </c>
      <c r="J359" s="108">
        <v>0</v>
      </c>
      <c r="K359" s="111">
        <v>9175</v>
      </c>
    </row>
    <row r="360" spans="1:11" hidden="1">
      <c r="A360" s="95" t="s">
        <v>1010</v>
      </c>
      <c r="B360" s="91" t="s">
        <v>1011</v>
      </c>
      <c r="C360" s="91" t="s">
        <v>336</v>
      </c>
      <c r="D360" s="91"/>
      <c r="E360" s="108">
        <v>31050</v>
      </c>
      <c r="F360" s="108">
        <v>0</v>
      </c>
      <c r="G360" s="108">
        <v>31050</v>
      </c>
      <c r="H360" s="108">
        <v>0</v>
      </c>
      <c r="I360" s="108">
        <v>31050</v>
      </c>
      <c r="J360" s="108">
        <v>67437.5</v>
      </c>
      <c r="K360" s="111">
        <v>125882.5</v>
      </c>
    </row>
    <row r="361" spans="1:11" hidden="1">
      <c r="A361" s="95" t="s">
        <v>1012</v>
      </c>
      <c r="B361" s="91" t="s">
        <v>1013</v>
      </c>
      <c r="C361" s="91" t="s">
        <v>336</v>
      </c>
      <c r="D361" s="91"/>
      <c r="E361" s="108">
        <v>10133</v>
      </c>
      <c r="F361" s="108">
        <v>0</v>
      </c>
      <c r="G361" s="108">
        <v>10133</v>
      </c>
      <c r="H361" s="108">
        <v>0</v>
      </c>
      <c r="I361" s="108">
        <v>10133</v>
      </c>
      <c r="J361" s="108">
        <v>22990.65</v>
      </c>
      <c r="K361" s="111">
        <v>95516.52</v>
      </c>
    </row>
    <row r="362" spans="1:11" hidden="1">
      <c r="A362" s="95" t="s">
        <v>1014</v>
      </c>
      <c r="B362" s="91" t="s">
        <v>1015</v>
      </c>
      <c r="C362" s="91" t="s">
        <v>336</v>
      </c>
      <c r="D362" s="91"/>
      <c r="E362" s="108">
        <v>101865.5</v>
      </c>
      <c r="F362" s="108">
        <v>0</v>
      </c>
      <c r="G362" s="108">
        <v>101865.5</v>
      </c>
      <c r="H362" s="108">
        <v>0</v>
      </c>
      <c r="I362" s="108">
        <v>101865.5</v>
      </c>
      <c r="J362" s="108">
        <v>138776.20000000001</v>
      </c>
      <c r="K362" s="111">
        <v>820296.28</v>
      </c>
    </row>
    <row r="363" spans="1:11" hidden="1">
      <c r="A363" s="95" t="s">
        <v>1016</v>
      </c>
      <c r="B363" s="91" t="s">
        <v>1017</v>
      </c>
      <c r="C363" s="91" t="s">
        <v>336</v>
      </c>
      <c r="D363" s="91"/>
      <c r="E363" s="108">
        <v>4137011.26</v>
      </c>
      <c r="F363" s="108">
        <v>0</v>
      </c>
      <c r="G363" s="108">
        <v>4137011.26</v>
      </c>
      <c r="H363" s="108">
        <v>0</v>
      </c>
      <c r="I363" s="108">
        <v>4137011.26</v>
      </c>
      <c r="J363" s="108">
        <v>5072733.66</v>
      </c>
      <c r="K363" s="111">
        <v>19204243.620000001</v>
      </c>
    </row>
    <row r="364" spans="1:11" hidden="1">
      <c r="A364" s="95" t="s">
        <v>1018</v>
      </c>
      <c r="B364" s="91" t="s">
        <v>1019</v>
      </c>
      <c r="C364" s="91" t="s">
        <v>336</v>
      </c>
      <c r="D364" s="91"/>
      <c r="E364" s="108">
        <v>154855.53</v>
      </c>
      <c r="F364" s="108">
        <v>0</v>
      </c>
      <c r="G364" s="108">
        <v>154855.53</v>
      </c>
      <c r="H364" s="108">
        <v>0</v>
      </c>
      <c r="I364" s="108">
        <v>154855.53</v>
      </c>
      <c r="J364" s="108">
        <v>228275.46</v>
      </c>
      <c r="K364" s="111">
        <v>821399.4</v>
      </c>
    </row>
    <row r="365" spans="1:11" hidden="1">
      <c r="A365" s="95" t="s">
        <v>1020</v>
      </c>
      <c r="B365" s="91" t="s">
        <v>1021</v>
      </c>
      <c r="C365" s="91" t="s">
        <v>336</v>
      </c>
      <c r="D365" s="91"/>
      <c r="E365" s="108">
        <v>472464.54</v>
      </c>
      <c r="F365" s="108">
        <v>0</v>
      </c>
      <c r="G365" s="108">
        <v>472464.54</v>
      </c>
      <c r="H365" s="108">
        <v>0</v>
      </c>
      <c r="I365" s="108">
        <v>472464.54</v>
      </c>
      <c r="J365" s="108">
        <v>440574.19</v>
      </c>
      <c r="K365" s="111">
        <v>1614343.63</v>
      </c>
    </row>
    <row r="366" spans="1:11" hidden="1">
      <c r="A366" s="95" t="s">
        <v>1022</v>
      </c>
      <c r="B366" s="91" t="s">
        <v>1023</v>
      </c>
      <c r="C366" s="91" t="s">
        <v>336</v>
      </c>
      <c r="D366" s="91"/>
      <c r="E366" s="108">
        <v>0</v>
      </c>
      <c r="F366" s="108">
        <v>0</v>
      </c>
      <c r="G366" s="108">
        <v>0</v>
      </c>
      <c r="H366" s="108">
        <v>0</v>
      </c>
      <c r="I366" s="108">
        <v>0</v>
      </c>
      <c r="J366" s="108">
        <v>2300</v>
      </c>
      <c r="K366" s="111">
        <v>4600</v>
      </c>
    </row>
    <row r="367" spans="1:11" hidden="1">
      <c r="A367" s="95" t="s">
        <v>1024</v>
      </c>
      <c r="B367" s="91" t="s">
        <v>1025</v>
      </c>
      <c r="C367" s="91" t="s">
        <v>336</v>
      </c>
      <c r="D367" s="91"/>
      <c r="E367" s="108">
        <v>173873.21</v>
      </c>
      <c r="F367" s="108">
        <v>0</v>
      </c>
      <c r="G367" s="108">
        <v>173873.21</v>
      </c>
      <c r="H367" s="108">
        <v>0</v>
      </c>
      <c r="I367" s="108">
        <v>173873.21</v>
      </c>
      <c r="J367" s="108">
        <v>213531.12</v>
      </c>
      <c r="K367" s="111">
        <v>1042965.41</v>
      </c>
    </row>
    <row r="368" spans="1:11" hidden="1">
      <c r="A368" s="95" t="s">
        <v>1026</v>
      </c>
      <c r="B368" s="91" t="s">
        <v>1027</v>
      </c>
      <c r="C368" s="91" t="s">
        <v>336</v>
      </c>
      <c r="D368" s="91"/>
      <c r="E368" s="108">
        <v>644684.42000000004</v>
      </c>
      <c r="F368" s="108">
        <v>0</v>
      </c>
      <c r="G368" s="108">
        <v>644684.42000000004</v>
      </c>
      <c r="H368" s="108">
        <v>0</v>
      </c>
      <c r="I368" s="108">
        <v>644684.42000000004</v>
      </c>
      <c r="J368" s="108">
        <v>670765.42000000004</v>
      </c>
      <c r="K368" s="111">
        <v>2606095.88</v>
      </c>
    </row>
    <row r="369" spans="1:11" hidden="1">
      <c r="A369" s="95" t="s">
        <v>1028</v>
      </c>
      <c r="B369" s="91" t="s">
        <v>1029</v>
      </c>
      <c r="C369" s="91" t="s">
        <v>336</v>
      </c>
      <c r="D369" s="91"/>
      <c r="E369" s="108">
        <v>655264.92000000004</v>
      </c>
      <c r="F369" s="108">
        <v>0</v>
      </c>
      <c r="G369" s="108">
        <v>655264.92000000004</v>
      </c>
      <c r="H369" s="108">
        <v>0</v>
      </c>
      <c r="I369" s="108">
        <v>655264.92000000004</v>
      </c>
      <c r="J369" s="108">
        <v>443512.42</v>
      </c>
      <c r="K369" s="111">
        <v>1727663.47</v>
      </c>
    </row>
    <row r="370" spans="1:11" hidden="1">
      <c r="A370" s="95" t="s">
        <v>1030</v>
      </c>
      <c r="B370" s="91" t="s">
        <v>1031</v>
      </c>
      <c r="C370" s="91" t="s">
        <v>336</v>
      </c>
      <c r="D370" s="91"/>
      <c r="E370" s="108">
        <v>4882992.6500000004</v>
      </c>
      <c r="F370" s="108">
        <v>0</v>
      </c>
      <c r="G370" s="108">
        <v>4882992.6500000004</v>
      </c>
      <c r="H370" s="108">
        <v>0</v>
      </c>
      <c r="I370" s="108">
        <v>4882992.6500000004</v>
      </c>
      <c r="J370" s="108">
        <v>5202673.24</v>
      </c>
      <c r="K370" s="111">
        <v>23555477.84</v>
      </c>
    </row>
    <row r="371" spans="1:11" hidden="1">
      <c r="A371" s="95" t="s">
        <v>1032</v>
      </c>
      <c r="B371" s="91" t="s">
        <v>1033</v>
      </c>
      <c r="C371" s="91" t="s">
        <v>336</v>
      </c>
      <c r="D371" s="91"/>
      <c r="E371" s="108">
        <v>3492641.48</v>
      </c>
      <c r="F371" s="108">
        <v>0</v>
      </c>
      <c r="G371" s="108">
        <v>3492641.48</v>
      </c>
      <c r="H371" s="108">
        <v>0</v>
      </c>
      <c r="I371" s="108">
        <v>3492641.48</v>
      </c>
      <c r="J371" s="108">
        <v>3490637.97</v>
      </c>
      <c r="K371" s="111">
        <v>14194021.4</v>
      </c>
    </row>
    <row r="372" spans="1:11" hidden="1">
      <c r="A372" s="95" t="s">
        <v>1034</v>
      </c>
      <c r="B372" s="91" t="s">
        <v>1035</v>
      </c>
      <c r="C372" s="91" t="s">
        <v>336</v>
      </c>
      <c r="D372" s="91"/>
      <c r="E372" s="108">
        <v>1027969.55</v>
      </c>
      <c r="F372" s="108">
        <v>0</v>
      </c>
      <c r="G372" s="108">
        <v>1027969.55</v>
      </c>
      <c r="H372" s="108">
        <v>0</v>
      </c>
      <c r="I372" s="108">
        <v>1027969.55</v>
      </c>
      <c r="J372" s="108">
        <v>1027969.55</v>
      </c>
      <c r="K372" s="111">
        <v>3963872.15</v>
      </c>
    </row>
    <row r="373" spans="1:11" hidden="1">
      <c r="A373" s="95" t="s">
        <v>1036</v>
      </c>
      <c r="B373" s="91" t="s">
        <v>1037</v>
      </c>
      <c r="C373" s="91" t="s">
        <v>336</v>
      </c>
      <c r="D373" s="91"/>
      <c r="E373" s="108">
        <v>9005815.0399999991</v>
      </c>
      <c r="F373" s="108">
        <v>0</v>
      </c>
      <c r="G373" s="108">
        <v>9005815.0399999991</v>
      </c>
      <c r="H373" s="108">
        <v>0</v>
      </c>
      <c r="I373" s="108">
        <v>9005815.0399999991</v>
      </c>
      <c r="J373" s="108">
        <v>10853474.16</v>
      </c>
      <c r="K373" s="111">
        <v>40360248</v>
      </c>
    </row>
    <row r="374" spans="1:11" hidden="1">
      <c r="A374" s="95" t="s">
        <v>1038</v>
      </c>
      <c r="B374" s="91" t="s">
        <v>1039</v>
      </c>
      <c r="C374" s="91" t="s">
        <v>336</v>
      </c>
      <c r="D374" s="91"/>
      <c r="E374" s="108">
        <v>1840823.23</v>
      </c>
      <c r="F374" s="108">
        <v>0</v>
      </c>
      <c r="G374" s="108">
        <v>1840823.23</v>
      </c>
      <c r="H374" s="108">
        <v>0</v>
      </c>
      <c r="I374" s="108">
        <v>1840823.23</v>
      </c>
      <c r="J374" s="108">
        <v>375844.32</v>
      </c>
      <c r="K374" s="111">
        <v>4403176.1100000003</v>
      </c>
    </row>
    <row r="375" spans="1:11" hidden="1">
      <c r="A375" s="95" t="s">
        <v>1040</v>
      </c>
      <c r="B375" s="91" t="s">
        <v>1041</v>
      </c>
      <c r="C375" s="91" t="s">
        <v>336</v>
      </c>
      <c r="D375" s="91"/>
      <c r="E375" s="108">
        <v>318399.90999999997</v>
      </c>
      <c r="F375" s="108">
        <v>0</v>
      </c>
      <c r="G375" s="108">
        <v>318399.90999999997</v>
      </c>
      <c r="H375" s="108">
        <v>0</v>
      </c>
      <c r="I375" s="108">
        <v>318399.90999999997</v>
      </c>
      <c r="J375" s="108">
        <v>265380.06</v>
      </c>
      <c r="K375" s="111">
        <v>1132156.93</v>
      </c>
    </row>
    <row r="376" spans="1:11" hidden="1">
      <c r="A376" s="95" t="s">
        <v>1042</v>
      </c>
      <c r="B376" s="91" t="s">
        <v>1043</v>
      </c>
      <c r="C376" s="91" t="s">
        <v>336</v>
      </c>
      <c r="D376" s="91"/>
      <c r="E376" s="108">
        <v>1184125.6299999999</v>
      </c>
      <c r="F376" s="108">
        <v>0</v>
      </c>
      <c r="G376" s="108">
        <v>1184125.6299999999</v>
      </c>
      <c r="H376" s="108">
        <v>0</v>
      </c>
      <c r="I376" s="108">
        <v>1184125.6299999999</v>
      </c>
      <c r="J376" s="108">
        <v>1486057.8</v>
      </c>
      <c r="K376" s="111">
        <v>5612564.0999999996</v>
      </c>
    </row>
    <row r="377" spans="1:11" hidden="1">
      <c r="A377" s="95" t="s">
        <v>1044</v>
      </c>
      <c r="B377" s="91" t="s">
        <v>1045</v>
      </c>
      <c r="C377" s="91" t="s">
        <v>336</v>
      </c>
      <c r="D377" s="91"/>
      <c r="E377" s="108">
        <v>51910.74</v>
      </c>
      <c r="F377" s="108">
        <v>0</v>
      </c>
      <c r="G377" s="108">
        <v>51910.74</v>
      </c>
      <c r="H377" s="108">
        <v>0</v>
      </c>
      <c r="I377" s="108">
        <v>51910.74</v>
      </c>
      <c r="J377" s="108">
        <v>51220.36</v>
      </c>
      <c r="K377" s="111">
        <v>209107.9</v>
      </c>
    </row>
    <row r="378" spans="1:11" hidden="1">
      <c r="A378" s="95" t="s">
        <v>1046</v>
      </c>
      <c r="B378" s="91" t="s">
        <v>1047</v>
      </c>
      <c r="C378" s="91" t="s">
        <v>336</v>
      </c>
      <c r="D378" s="91"/>
      <c r="E378" s="108">
        <v>252408.89</v>
      </c>
      <c r="F378" s="108">
        <v>0</v>
      </c>
      <c r="G378" s="108">
        <v>252408.89</v>
      </c>
      <c r="H378" s="108">
        <v>0</v>
      </c>
      <c r="I378" s="108">
        <v>252408.89</v>
      </c>
      <c r="J378" s="108">
        <v>253307.24</v>
      </c>
      <c r="K378" s="111">
        <v>977401.78</v>
      </c>
    </row>
    <row r="379" spans="1:11" hidden="1">
      <c r="A379" s="95" t="s">
        <v>1048</v>
      </c>
      <c r="B379" s="91" t="s">
        <v>1049</v>
      </c>
      <c r="C379" s="91" t="s">
        <v>336</v>
      </c>
      <c r="D379" s="91"/>
      <c r="E379" s="108">
        <v>540043.38</v>
      </c>
      <c r="F379" s="108">
        <v>0</v>
      </c>
      <c r="G379" s="108">
        <v>540043.38</v>
      </c>
      <c r="H379" s="108">
        <v>0</v>
      </c>
      <c r="I379" s="108">
        <v>540043.38</v>
      </c>
      <c r="J379" s="108">
        <v>488905.13</v>
      </c>
      <c r="K379" s="111">
        <v>2009882.42</v>
      </c>
    </row>
    <row r="380" spans="1:11" hidden="1">
      <c r="A380" s="95" t="s">
        <v>1050</v>
      </c>
      <c r="B380" s="91" t="s">
        <v>1051</v>
      </c>
      <c r="C380" s="91" t="s">
        <v>336</v>
      </c>
      <c r="D380" s="91"/>
      <c r="E380" s="108">
        <v>546976.14</v>
      </c>
      <c r="F380" s="108">
        <v>0</v>
      </c>
      <c r="G380" s="108">
        <v>546976.14</v>
      </c>
      <c r="H380" s="108">
        <v>0</v>
      </c>
      <c r="I380" s="108">
        <v>546976.14</v>
      </c>
      <c r="J380" s="108">
        <v>578682.16</v>
      </c>
      <c r="K380" s="111">
        <v>2271520.9900000002</v>
      </c>
    </row>
    <row r="381" spans="1:11" hidden="1">
      <c r="A381" s="95" t="s">
        <v>1052</v>
      </c>
      <c r="B381" s="91" t="s">
        <v>1053</v>
      </c>
      <c r="C381" s="91" t="s">
        <v>336</v>
      </c>
      <c r="D381" s="91"/>
      <c r="E381" s="108">
        <v>0</v>
      </c>
      <c r="F381" s="108">
        <v>0</v>
      </c>
      <c r="G381" s="108">
        <v>0</v>
      </c>
      <c r="H381" s="108">
        <v>0</v>
      </c>
      <c r="I381" s="108">
        <v>0</v>
      </c>
      <c r="J381" s="108">
        <v>0</v>
      </c>
      <c r="K381" s="111">
        <v>0</v>
      </c>
    </row>
    <row r="382" spans="1:11" hidden="1">
      <c r="A382" s="95" t="s">
        <v>1054</v>
      </c>
      <c r="B382" s="91" t="s">
        <v>1055</v>
      </c>
      <c r="C382" s="91" t="s">
        <v>336</v>
      </c>
      <c r="D382" s="91"/>
      <c r="E382" s="108">
        <v>0</v>
      </c>
      <c r="F382" s="108">
        <v>0</v>
      </c>
      <c r="G382" s="108">
        <v>0</v>
      </c>
      <c r="H382" s="108">
        <v>0</v>
      </c>
      <c r="I382" s="108">
        <v>0</v>
      </c>
      <c r="J382" s="108">
        <v>11608.7</v>
      </c>
      <c r="K382" s="111">
        <v>78655.42</v>
      </c>
    </row>
    <row r="383" spans="1:11" hidden="1">
      <c r="A383" s="95" t="s">
        <v>1056</v>
      </c>
      <c r="B383" s="91" t="s">
        <v>1057</v>
      </c>
      <c r="C383" s="91" t="s">
        <v>336</v>
      </c>
      <c r="D383" s="91"/>
      <c r="E383" s="108">
        <v>8960</v>
      </c>
      <c r="F383" s="108">
        <v>0</v>
      </c>
      <c r="G383" s="108">
        <v>8960</v>
      </c>
      <c r="H383" s="108">
        <v>0</v>
      </c>
      <c r="I383" s="108">
        <v>8960</v>
      </c>
      <c r="J383" s="108">
        <v>0</v>
      </c>
      <c r="K383" s="111">
        <v>24374</v>
      </c>
    </row>
    <row r="384" spans="1:11" hidden="1">
      <c r="A384" s="95" t="s">
        <v>1058</v>
      </c>
      <c r="B384" s="91" t="s">
        <v>1059</v>
      </c>
      <c r="C384" s="91" t="s">
        <v>336</v>
      </c>
      <c r="D384" s="91"/>
      <c r="E384" s="108">
        <v>30960</v>
      </c>
      <c r="F384" s="108">
        <v>0</v>
      </c>
      <c r="G384" s="108">
        <v>30960</v>
      </c>
      <c r="H384" s="108">
        <v>0</v>
      </c>
      <c r="I384" s="108">
        <v>30960</v>
      </c>
      <c r="J384" s="108">
        <v>0</v>
      </c>
      <c r="K384" s="111">
        <v>0</v>
      </c>
    </row>
    <row r="385" spans="1:11" hidden="1">
      <c r="A385" s="95" t="s">
        <v>1060</v>
      </c>
      <c r="B385" s="91" t="s">
        <v>1061</v>
      </c>
      <c r="C385" s="91" t="s">
        <v>336</v>
      </c>
      <c r="D385" s="91"/>
      <c r="E385" s="108">
        <v>426768.32</v>
      </c>
      <c r="F385" s="108">
        <v>0</v>
      </c>
      <c r="G385" s="108">
        <v>426768.32</v>
      </c>
      <c r="H385" s="108">
        <v>0</v>
      </c>
      <c r="I385" s="108">
        <v>426768.32</v>
      </c>
      <c r="J385" s="108">
        <v>0</v>
      </c>
      <c r="K385" s="111">
        <v>88738.91</v>
      </c>
    </row>
    <row r="386" spans="1:11" hidden="1">
      <c r="A386" s="95" t="s">
        <v>1062</v>
      </c>
      <c r="B386" s="91" t="s">
        <v>1063</v>
      </c>
      <c r="C386" s="91" t="s">
        <v>336</v>
      </c>
      <c r="D386" s="91"/>
      <c r="E386" s="108">
        <v>0</v>
      </c>
      <c r="F386" s="108">
        <v>0</v>
      </c>
      <c r="G386" s="108">
        <v>0</v>
      </c>
      <c r="H386" s="108">
        <v>-86931116.640000001</v>
      </c>
      <c r="I386" s="108">
        <v>-86931116.640000001</v>
      </c>
      <c r="J386" s="108">
        <v>-76346953.890000001</v>
      </c>
      <c r="K386" s="111">
        <v>-330448098.5</v>
      </c>
    </row>
    <row r="387" spans="1:11" hidden="1">
      <c r="A387" s="95" t="s">
        <v>1064</v>
      </c>
      <c r="B387" s="91" t="s">
        <v>1065</v>
      </c>
      <c r="C387" s="91" t="s">
        <v>336</v>
      </c>
      <c r="D387" s="91"/>
      <c r="E387" s="108">
        <v>567363.68999999994</v>
      </c>
      <c r="F387" s="108">
        <v>0</v>
      </c>
      <c r="G387" s="108">
        <v>567363.68999999994</v>
      </c>
      <c r="H387" s="108">
        <v>0</v>
      </c>
      <c r="I387" s="108">
        <v>567363.68999999994</v>
      </c>
      <c r="J387" s="108">
        <v>642942.21</v>
      </c>
      <c r="K387" s="111">
        <v>3283934.81</v>
      </c>
    </row>
    <row r="388" spans="1:11" hidden="1">
      <c r="A388" s="95" t="s">
        <v>1066</v>
      </c>
      <c r="B388" s="91" t="s">
        <v>1067</v>
      </c>
      <c r="C388" s="91" t="s">
        <v>336</v>
      </c>
      <c r="D388" s="91"/>
      <c r="E388" s="108">
        <v>0</v>
      </c>
      <c r="F388" s="108">
        <v>0</v>
      </c>
      <c r="G388" s="108">
        <v>0</v>
      </c>
      <c r="H388" s="108">
        <v>0</v>
      </c>
      <c r="I388" s="108">
        <v>0</v>
      </c>
      <c r="J388" s="108">
        <v>5000</v>
      </c>
      <c r="K388" s="111">
        <v>204845.87</v>
      </c>
    </row>
    <row r="389" spans="1:11" hidden="1">
      <c r="A389" s="95" t="s">
        <v>1068</v>
      </c>
      <c r="B389" s="91" t="s">
        <v>1069</v>
      </c>
      <c r="C389" s="91" t="s">
        <v>336</v>
      </c>
      <c r="D389" s="91"/>
      <c r="E389" s="108">
        <v>40863.589999999997</v>
      </c>
      <c r="F389" s="108">
        <v>0</v>
      </c>
      <c r="G389" s="108">
        <v>40863.589999999997</v>
      </c>
      <c r="H389" s="108">
        <v>0</v>
      </c>
      <c r="I389" s="108">
        <v>40863.589999999997</v>
      </c>
      <c r="J389" s="108">
        <v>38543.72</v>
      </c>
      <c r="K389" s="111">
        <v>316418.3</v>
      </c>
    </row>
    <row r="390" spans="1:11" hidden="1">
      <c r="A390" s="95" t="s">
        <v>1070</v>
      </c>
      <c r="B390" s="91" t="s">
        <v>1071</v>
      </c>
      <c r="C390" s="91" t="s">
        <v>336</v>
      </c>
      <c r="D390" s="91"/>
      <c r="E390" s="108">
        <v>0</v>
      </c>
      <c r="F390" s="108">
        <v>0</v>
      </c>
      <c r="G390" s="108">
        <v>0</v>
      </c>
      <c r="H390" s="108">
        <v>0</v>
      </c>
      <c r="I390" s="108">
        <v>0</v>
      </c>
      <c r="J390" s="108">
        <v>0</v>
      </c>
      <c r="K390" s="111">
        <v>0</v>
      </c>
    </row>
    <row r="391" spans="1:11" hidden="1">
      <c r="A391" s="95" t="s">
        <v>1072</v>
      </c>
      <c r="B391" s="91" t="s">
        <v>1073</v>
      </c>
      <c r="C391" s="91" t="s">
        <v>336</v>
      </c>
      <c r="D391" s="91"/>
      <c r="E391" s="108">
        <v>454142.66</v>
      </c>
      <c r="F391" s="108">
        <v>0</v>
      </c>
      <c r="G391" s="108">
        <v>454142.66</v>
      </c>
      <c r="H391" s="108">
        <v>0</v>
      </c>
      <c r="I391" s="108">
        <v>454142.66</v>
      </c>
      <c r="J391" s="108">
        <v>712444.72</v>
      </c>
      <c r="K391" s="111">
        <v>1584767.9</v>
      </c>
    </row>
    <row r="392" spans="1:11" hidden="1">
      <c r="A392" s="95" t="s">
        <v>1074</v>
      </c>
      <c r="B392" s="91" t="s">
        <v>1075</v>
      </c>
      <c r="C392" s="91" t="s">
        <v>336</v>
      </c>
      <c r="D392" s="91"/>
      <c r="E392" s="108">
        <v>0</v>
      </c>
      <c r="F392" s="108">
        <v>0</v>
      </c>
      <c r="G392" s="108">
        <v>0</v>
      </c>
      <c r="H392" s="108">
        <v>0</v>
      </c>
      <c r="I392" s="108">
        <v>0</v>
      </c>
      <c r="J392" s="108">
        <v>0</v>
      </c>
      <c r="K392" s="111">
        <v>189224.62</v>
      </c>
    </row>
    <row r="393" spans="1:11" hidden="1">
      <c r="A393" s="95" t="s">
        <v>1076</v>
      </c>
      <c r="B393" s="91" t="s">
        <v>1077</v>
      </c>
      <c r="C393" s="91" t="s">
        <v>336</v>
      </c>
      <c r="D393" s="91"/>
      <c r="E393" s="108">
        <v>111900</v>
      </c>
      <c r="F393" s="108">
        <v>0</v>
      </c>
      <c r="G393" s="108">
        <v>111900</v>
      </c>
      <c r="H393" s="108">
        <v>0</v>
      </c>
      <c r="I393" s="108">
        <v>111900</v>
      </c>
      <c r="J393" s="108">
        <v>112200</v>
      </c>
      <c r="K393" s="111">
        <v>446400</v>
      </c>
    </row>
    <row r="394" spans="1:11" hidden="1">
      <c r="A394" s="95" t="s">
        <v>1078</v>
      </c>
      <c r="B394" s="91" t="s">
        <v>1079</v>
      </c>
      <c r="C394" s="91" t="s">
        <v>336</v>
      </c>
      <c r="D394" s="91"/>
      <c r="E394" s="108">
        <v>112298.4</v>
      </c>
      <c r="F394" s="108">
        <v>0</v>
      </c>
      <c r="G394" s="108">
        <v>112298.4</v>
      </c>
      <c r="H394" s="108">
        <v>0</v>
      </c>
      <c r="I394" s="108">
        <v>112298.4</v>
      </c>
      <c r="J394" s="108">
        <v>112298.4</v>
      </c>
      <c r="K394" s="111">
        <v>449193.57</v>
      </c>
    </row>
    <row r="395" spans="1:11" hidden="1">
      <c r="A395" s="95" t="s">
        <v>1080</v>
      </c>
      <c r="B395" s="91" t="s">
        <v>1081</v>
      </c>
      <c r="C395" s="91" t="s">
        <v>336</v>
      </c>
      <c r="D395" s="91"/>
      <c r="E395" s="108">
        <v>69463.92</v>
      </c>
      <c r="F395" s="108">
        <v>0</v>
      </c>
      <c r="G395" s="108">
        <v>69463.92</v>
      </c>
      <c r="H395" s="108">
        <v>0</v>
      </c>
      <c r="I395" s="108">
        <v>69463.92</v>
      </c>
      <c r="J395" s="108">
        <v>69463.92</v>
      </c>
      <c r="K395" s="111">
        <v>277855.7</v>
      </c>
    </row>
    <row r="396" spans="1:11" hidden="1">
      <c r="A396" s="95" t="s">
        <v>1082</v>
      </c>
      <c r="B396" s="91" t="s">
        <v>1083</v>
      </c>
      <c r="C396" s="91" t="s">
        <v>336</v>
      </c>
      <c r="D396" s="91"/>
      <c r="E396" s="108">
        <v>0</v>
      </c>
      <c r="F396" s="108">
        <v>0</v>
      </c>
      <c r="G396" s="108">
        <v>0</v>
      </c>
      <c r="H396" s="108">
        <v>0</v>
      </c>
      <c r="I396" s="108">
        <v>0</v>
      </c>
      <c r="J396" s="108">
        <v>0</v>
      </c>
      <c r="K396" s="111">
        <v>0</v>
      </c>
    </row>
    <row r="397" spans="1:11" hidden="1">
      <c r="A397" s="95" t="s">
        <v>1084</v>
      </c>
      <c r="B397" s="91" t="s">
        <v>1085</v>
      </c>
      <c r="C397" s="91" t="s">
        <v>336</v>
      </c>
      <c r="D397" s="91"/>
      <c r="E397" s="108">
        <v>250454.58</v>
      </c>
      <c r="F397" s="108">
        <v>0</v>
      </c>
      <c r="G397" s="108">
        <v>250454.58</v>
      </c>
      <c r="H397" s="108">
        <v>0</v>
      </c>
      <c r="I397" s="108">
        <v>250454.58</v>
      </c>
      <c r="J397" s="108">
        <v>250454.58</v>
      </c>
      <c r="K397" s="111">
        <v>1001818.35</v>
      </c>
    </row>
    <row r="398" spans="1:11" hidden="1">
      <c r="A398" s="95" t="s">
        <v>1086</v>
      </c>
      <c r="B398" s="91" t="s">
        <v>1087</v>
      </c>
      <c r="C398" s="91" t="s">
        <v>336</v>
      </c>
      <c r="D398" s="91"/>
      <c r="E398" s="108">
        <v>21648.15</v>
      </c>
      <c r="F398" s="108">
        <v>0</v>
      </c>
      <c r="G398" s="108">
        <v>21648.15</v>
      </c>
      <c r="H398" s="108">
        <v>0</v>
      </c>
      <c r="I398" s="108">
        <v>21648.15</v>
      </c>
      <c r="J398" s="108">
        <v>21648.18</v>
      </c>
      <c r="K398" s="111">
        <v>86592.65</v>
      </c>
    </row>
    <row r="399" spans="1:11" hidden="1">
      <c r="A399" s="95" t="s">
        <v>1088</v>
      </c>
      <c r="B399" s="91" t="s">
        <v>1089</v>
      </c>
      <c r="C399" s="91" t="s">
        <v>336</v>
      </c>
      <c r="D399" s="91"/>
      <c r="E399" s="108">
        <v>13808.76</v>
      </c>
      <c r="F399" s="108">
        <v>0</v>
      </c>
      <c r="G399" s="108">
        <v>13808.76</v>
      </c>
      <c r="H399" s="108">
        <v>0</v>
      </c>
      <c r="I399" s="108">
        <v>13808.76</v>
      </c>
      <c r="J399" s="108">
        <v>13808.73</v>
      </c>
      <c r="K399" s="111">
        <v>55234.98</v>
      </c>
    </row>
    <row r="400" spans="1:11" hidden="1">
      <c r="A400" s="95" t="s">
        <v>1090</v>
      </c>
      <c r="B400" s="91" t="s">
        <v>1091</v>
      </c>
      <c r="C400" s="91" t="s">
        <v>336</v>
      </c>
      <c r="D400" s="91"/>
      <c r="E400" s="108">
        <v>0</v>
      </c>
      <c r="F400" s="108">
        <v>0</v>
      </c>
      <c r="G400" s="108">
        <v>0</v>
      </c>
      <c r="H400" s="108">
        <v>0</v>
      </c>
      <c r="I400" s="108">
        <v>0</v>
      </c>
      <c r="J400" s="108">
        <v>0</v>
      </c>
      <c r="K400" s="111">
        <v>0</v>
      </c>
    </row>
    <row r="401" spans="1:11" hidden="1">
      <c r="A401" s="95" t="s">
        <v>1092</v>
      </c>
      <c r="B401" s="91" t="s">
        <v>1093</v>
      </c>
      <c r="C401" s="91" t="s">
        <v>336</v>
      </c>
      <c r="D401" s="91"/>
      <c r="E401" s="108">
        <v>250175.24</v>
      </c>
      <c r="F401" s="108">
        <v>0</v>
      </c>
      <c r="G401" s="108">
        <v>250175.24</v>
      </c>
      <c r="H401" s="108">
        <v>0</v>
      </c>
      <c r="I401" s="108">
        <v>250175.24</v>
      </c>
      <c r="J401" s="108">
        <v>263092.73</v>
      </c>
      <c r="K401" s="111">
        <v>994194.01</v>
      </c>
    </row>
    <row r="402" spans="1:11" hidden="1">
      <c r="A402" s="95" t="s">
        <v>1094</v>
      </c>
      <c r="B402" s="91" t="s">
        <v>1095</v>
      </c>
      <c r="C402" s="91" t="s">
        <v>336</v>
      </c>
      <c r="D402" s="91"/>
      <c r="E402" s="108">
        <v>507714.18</v>
      </c>
      <c r="F402" s="108">
        <v>0</v>
      </c>
      <c r="G402" s="108">
        <v>507714.18</v>
      </c>
      <c r="H402" s="108">
        <v>0</v>
      </c>
      <c r="I402" s="108">
        <v>507714.18</v>
      </c>
      <c r="J402" s="108">
        <v>507714.18</v>
      </c>
      <c r="K402" s="111">
        <v>2142465.75</v>
      </c>
    </row>
    <row r="403" spans="1:11" hidden="1">
      <c r="A403" s="95" t="s">
        <v>1096</v>
      </c>
      <c r="B403" s="91" t="s">
        <v>1097</v>
      </c>
      <c r="C403" s="91" t="s">
        <v>336</v>
      </c>
      <c r="D403" s="91"/>
      <c r="E403" s="108">
        <v>39824857.409999996</v>
      </c>
      <c r="F403" s="108">
        <v>0</v>
      </c>
      <c r="G403" s="108">
        <v>39824857.409999996</v>
      </c>
      <c r="H403" s="108">
        <v>0</v>
      </c>
      <c r="I403" s="108">
        <v>39824857.409999996</v>
      </c>
      <c r="J403" s="108">
        <v>34724921.789999999</v>
      </c>
      <c r="K403" s="111">
        <v>138680903.72</v>
      </c>
    </row>
    <row r="404" spans="1:11" hidden="1">
      <c r="A404" s="95" t="s">
        <v>1098</v>
      </c>
      <c r="B404" s="91" t="s">
        <v>1099</v>
      </c>
      <c r="C404" s="91" t="s">
        <v>336</v>
      </c>
      <c r="D404" s="91"/>
      <c r="E404" s="108">
        <v>1167934.69</v>
      </c>
      <c r="F404" s="108">
        <v>0</v>
      </c>
      <c r="G404" s="108">
        <v>1167934.69</v>
      </c>
      <c r="H404" s="108">
        <v>0</v>
      </c>
      <c r="I404" s="108">
        <v>1167934.69</v>
      </c>
      <c r="J404" s="108">
        <v>1348284.99</v>
      </c>
      <c r="K404" s="111">
        <v>5238847.76</v>
      </c>
    </row>
    <row r="405" spans="1:11" hidden="1">
      <c r="A405" s="95" t="s">
        <v>1100</v>
      </c>
      <c r="B405" s="91" t="s">
        <v>1101</v>
      </c>
      <c r="C405" s="91" t="s">
        <v>336</v>
      </c>
      <c r="D405" s="91"/>
      <c r="E405" s="108">
        <v>0</v>
      </c>
      <c r="F405" s="108">
        <v>0</v>
      </c>
      <c r="G405" s="108">
        <v>0</v>
      </c>
      <c r="H405" s="108">
        <v>0</v>
      </c>
      <c r="I405" s="108">
        <v>0</v>
      </c>
      <c r="J405" s="108">
        <v>0</v>
      </c>
      <c r="K405" s="111">
        <v>509928.41</v>
      </c>
    </row>
    <row r="406" spans="1:11" hidden="1">
      <c r="A406" s="95" t="s">
        <v>1102</v>
      </c>
      <c r="B406" s="91" t="s">
        <v>1103</v>
      </c>
      <c r="C406" s="91" t="s">
        <v>336</v>
      </c>
      <c r="D406" s="91"/>
      <c r="E406" s="108">
        <v>833460</v>
      </c>
      <c r="F406" s="108">
        <v>0</v>
      </c>
      <c r="G406" s="108">
        <v>833460</v>
      </c>
      <c r="H406" s="108">
        <v>0</v>
      </c>
      <c r="I406" s="108">
        <v>833460</v>
      </c>
      <c r="J406" s="108">
        <v>833460</v>
      </c>
      <c r="K406" s="111">
        <v>3333840</v>
      </c>
    </row>
    <row r="407" spans="1:11" hidden="1">
      <c r="A407" s="95" t="s">
        <v>1104</v>
      </c>
      <c r="B407" s="91" t="s">
        <v>1105</v>
      </c>
      <c r="C407" s="91" t="s">
        <v>336</v>
      </c>
      <c r="D407" s="91"/>
      <c r="E407" s="108">
        <v>353204.94</v>
      </c>
      <c r="F407" s="108">
        <v>0</v>
      </c>
      <c r="G407" s="108">
        <v>353204.94</v>
      </c>
      <c r="H407" s="108">
        <v>0</v>
      </c>
      <c r="I407" s="108">
        <v>353204.94</v>
      </c>
      <c r="J407" s="108">
        <v>287266.49</v>
      </c>
      <c r="K407" s="111">
        <v>1273947.05</v>
      </c>
    </row>
    <row r="408" spans="1:11" hidden="1">
      <c r="A408" s="95" t="s">
        <v>1106</v>
      </c>
      <c r="B408" s="91" t="s">
        <v>1107</v>
      </c>
      <c r="C408" s="91" t="s">
        <v>336</v>
      </c>
      <c r="D408" s="91"/>
      <c r="E408" s="108">
        <v>1018.8</v>
      </c>
      <c r="F408" s="108">
        <v>0</v>
      </c>
      <c r="G408" s="108">
        <v>1018.8</v>
      </c>
      <c r="H408" s="108">
        <v>0</v>
      </c>
      <c r="I408" s="108">
        <v>1018.8</v>
      </c>
      <c r="J408" s="108">
        <v>0</v>
      </c>
      <c r="K408" s="111">
        <v>128668.47</v>
      </c>
    </row>
    <row r="409" spans="1:11" hidden="1">
      <c r="A409" s="95" t="s">
        <v>1108</v>
      </c>
      <c r="B409" s="91" t="s">
        <v>1109</v>
      </c>
      <c r="C409" s="91" t="s">
        <v>336</v>
      </c>
      <c r="D409" s="91"/>
      <c r="E409" s="108">
        <v>32614.85</v>
      </c>
      <c r="F409" s="108">
        <v>0</v>
      </c>
      <c r="G409" s="108">
        <v>32614.85</v>
      </c>
      <c r="H409" s="108">
        <v>0</v>
      </c>
      <c r="I409" s="108">
        <v>32614.85</v>
      </c>
      <c r="J409" s="108">
        <v>20075.599999999999</v>
      </c>
      <c r="K409" s="111">
        <v>200756</v>
      </c>
    </row>
    <row r="410" spans="1:11" hidden="1">
      <c r="A410" s="95" t="s">
        <v>1110</v>
      </c>
      <c r="B410" s="91" t="s">
        <v>1111</v>
      </c>
      <c r="C410" s="91" t="s">
        <v>336</v>
      </c>
      <c r="D410" s="91"/>
      <c r="E410" s="108">
        <v>42565.23</v>
      </c>
      <c r="F410" s="108">
        <v>0</v>
      </c>
      <c r="G410" s="108">
        <v>42565.23</v>
      </c>
      <c r="H410" s="108">
        <v>0</v>
      </c>
      <c r="I410" s="108">
        <v>42565.23</v>
      </c>
      <c r="J410" s="108">
        <v>52002</v>
      </c>
      <c r="K410" s="111">
        <v>180720</v>
      </c>
    </row>
    <row r="411" spans="1:11" hidden="1">
      <c r="A411" s="95" t="s">
        <v>1112</v>
      </c>
      <c r="B411" s="91" t="s">
        <v>1113</v>
      </c>
      <c r="C411" s="91" t="s">
        <v>336</v>
      </c>
      <c r="D411" s="91"/>
      <c r="E411" s="108">
        <v>1854095.68</v>
      </c>
      <c r="F411" s="108">
        <v>0</v>
      </c>
      <c r="G411" s="108">
        <v>1854095.68</v>
      </c>
      <c r="H411" s="108">
        <v>0</v>
      </c>
      <c r="I411" s="108">
        <v>1854095.68</v>
      </c>
      <c r="J411" s="108">
        <v>-220000</v>
      </c>
      <c r="K411" s="111">
        <v>-660593.26</v>
      </c>
    </row>
    <row r="412" spans="1:11" hidden="1">
      <c r="A412" s="95" t="s">
        <v>1114</v>
      </c>
      <c r="B412" s="91" t="s">
        <v>1115</v>
      </c>
      <c r="C412" s="91" t="s">
        <v>336</v>
      </c>
      <c r="D412" s="91"/>
      <c r="E412" s="108">
        <v>0</v>
      </c>
      <c r="F412" s="108">
        <v>0</v>
      </c>
      <c r="G412" s="108">
        <v>0</v>
      </c>
      <c r="H412" s="108">
        <v>0</v>
      </c>
      <c r="I412" s="108">
        <v>0</v>
      </c>
      <c r="J412" s="108">
        <v>0</v>
      </c>
      <c r="K412" s="111">
        <v>0</v>
      </c>
    </row>
    <row r="413" spans="1:11" hidden="1">
      <c r="A413" s="95" t="s">
        <v>1116</v>
      </c>
      <c r="B413" s="91" t="s">
        <v>1117</v>
      </c>
      <c r="C413" s="91" t="s">
        <v>336</v>
      </c>
      <c r="D413" s="91"/>
      <c r="E413" s="108">
        <v>464944.54</v>
      </c>
      <c r="F413" s="108">
        <v>0</v>
      </c>
      <c r="G413" s="108">
        <v>464944.54</v>
      </c>
      <c r="H413" s="108">
        <v>0</v>
      </c>
      <c r="I413" s="108">
        <v>464944.54</v>
      </c>
      <c r="J413" s="108">
        <v>568002.35</v>
      </c>
      <c r="K413" s="111">
        <v>2078003.96</v>
      </c>
    </row>
    <row r="414" spans="1:11" hidden="1">
      <c r="A414" s="95" t="s">
        <v>1118</v>
      </c>
      <c r="B414" s="91" t="s">
        <v>1119</v>
      </c>
      <c r="C414" s="91" t="s">
        <v>336</v>
      </c>
      <c r="D414" s="91"/>
      <c r="E414" s="108">
        <v>458948.05</v>
      </c>
      <c r="F414" s="108">
        <v>0</v>
      </c>
      <c r="G414" s="108">
        <v>458948.05</v>
      </c>
      <c r="H414" s="108">
        <v>0</v>
      </c>
      <c r="I414" s="108">
        <v>458948.05</v>
      </c>
      <c r="J414" s="108">
        <v>570631.19999999995</v>
      </c>
      <c r="K414" s="111">
        <v>2933775.4</v>
      </c>
    </row>
    <row r="415" spans="1:11" hidden="1">
      <c r="A415" s="95" t="s">
        <v>1120</v>
      </c>
      <c r="B415" s="91" t="s">
        <v>1121</v>
      </c>
      <c r="C415" s="91" t="s">
        <v>336</v>
      </c>
      <c r="D415" s="91"/>
      <c r="E415" s="108">
        <v>3478657.74</v>
      </c>
      <c r="F415" s="108">
        <v>0</v>
      </c>
      <c r="G415" s="108">
        <v>3478657.74</v>
      </c>
      <c r="H415" s="108">
        <v>0</v>
      </c>
      <c r="I415" s="108">
        <v>3478657.74</v>
      </c>
      <c r="J415" s="108">
        <v>3072218</v>
      </c>
      <c r="K415" s="111">
        <v>15152095.689999999</v>
      </c>
    </row>
    <row r="416" spans="1:11" hidden="1">
      <c r="A416" s="95" t="s">
        <v>1122</v>
      </c>
      <c r="B416" s="91" t="s">
        <v>1123</v>
      </c>
      <c r="C416" s="91" t="s">
        <v>336</v>
      </c>
      <c r="D416" s="91"/>
      <c r="E416" s="108">
        <v>402750</v>
      </c>
      <c r="F416" s="108">
        <v>0</v>
      </c>
      <c r="G416" s="108">
        <v>402750</v>
      </c>
      <c r="H416" s="108">
        <v>0</v>
      </c>
      <c r="I416" s="108">
        <v>402750</v>
      </c>
      <c r="J416" s="108">
        <v>405000</v>
      </c>
      <c r="K416" s="111">
        <v>1553497.99</v>
      </c>
    </row>
    <row r="417" spans="1:11" hidden="1">
      <c r="A417" s="95" t="s">
        <v>1124</v>
      </c>
      <c r="B417" s="91" t="s">
        <v>1125</v>
      </c>
      <c r="C417" s="91" t="s">
        <v>336</v>
      </c>
      <c r="D417" s="91"/>
      <c r="E417" s="108">
        <v>0</v>
      </c>
      <c r="F417" s="108">
        <v>0</v>
      </c>
      <c r="G417" s="108">
        <v>0</v>
      </c>
      <c r="H417" s="108">
        <v>0</v>
      </c>
      <c r="I417" s="108">
        <v>0</v>
      </c>
      <c r="J417" s="108">
        <v>0</v>
      </c>
      <c r="K417" s="111">
        <v>390000</v>
      </c>
    </row>
    <row r="418" spans="1:11" hidden="1">
      <c r="A418" s="95" t="s">
        <v>1126</v>
      </c>
      <c r="B418" s="91" t="s">
        <v>1127</v>
      </c>
      <c r="C418" s="91" t="s">
        <v>336</v>
      </c>
      <c r="D418" s="91"/>
      <c r="E418" s="108">
        <v>194956</v>
      </c>
      <c r="F418" s="108">
        <v>0</v>
      </c>
      <c r="G418" s="108">
        <v>194956</v>
      </c>
      <c r="H418" s="108">
        <v>0</v>
      </c>
      <c r="I418" s="108">
        <v>194956</v>
      </c>
      <c r="J418" s="108">
        <v>-74040</v>
      </c>
      <c r="K418" s="111">
        <v>94160</v>
      </c>
    </row>
    <row r="419" spans="1:11" hidden="1">
      <c r="A419" s="95" t="s">
        <v>1128</v>
      </c>
      <c r="B419" s="91" t="s">
        <v>1129</v>
      </c>
      <c r="C419" s="91" t="s">
        <v>336</v>
      </c>
      <c r="D419" s="91"/>
      <c r="E419" s="108">
        <v>128328.03</v>
      </c>
      <c r="F419" s="108">
        <v>0</v>
      </c>
      <c r="G419" s="108">
        <v>128328.03</v>
      </c>
      <c r="H419" s="108">
        <v>0</v>
      </c>
      <c r="I419" s="108">
        <v>128328.03</v>
      </c>
      <c r="J419" s="108">
        <v>126100.29</v>
      </c>
      <c r="K419" s="111">
        <v>638199.96</v>
      </c>
    </row>
    <row r="420" spans="1:11" hidden="1">
      <c r="A420" s="95" t="s">
        <v>1130</v>
      </c>
      <c r="B420" s="91" t="s">
        <v>1131</v>
      </c>
      <c r="C420" s="91" t="s">
        <v>336</v>
      </c>
      <c r="D420" s="91"/>
      <c r="E420" s="108">
        <v>51299</v>
      </c>
      <c r="F420" s="108">
        <v>0</v>
      </c>
      <c r="G420" s="108">
        <v>51299</v>
      </c>
      <c r="H420" s="108">
        <v>0</v>
      </c>
      <c r="I420" s="108">
        <v>51299</v>
      </c>
      <c r="J420" s="108">
        <v>47199</v>
      </c>
      <c r="K420" s="111">
        <v>294372</v>
      </c>
    </row>
    <row r="421" spans="1:11" hidden="1">
      <c r="A421" s="95" t="s">
        <v>1132</v>
      </c>
      <c r="B421" s="91" t="s">
        <v>1133</v>
      </c>
      <c r="C421" s="91" t="s">
        <v>336</v>
      </c>
      <c r="D421" s="91"/>
      <c r="E421" s="108">
        <v>5060</v>
      </c>
      <c r="F421" s="108">
        <v>0</v>
      </c>
      <c r="G421" s="108">
        <v>5060</v>
      </c>
      <c r="H421" s="108">
        <v>0</v>
      </c>
      <c r="I421" s="108">
        <v>5060</v>
      </c>
      <c r="J421" s="108">
        <v>123895</v>
      </c>
      <c r="K421" s="111">
        <v>833330.8</v>
      </c>
    </row>
    <row r="422" spans="1:11" hidden="1">
      <c r="A422" s="95" t="s">
        <v>1134</v>
      </c>
      <c r="B422" s="91" t="s">
        <v>1135</v>
      </c>
      <c r="C422" s="91" t="s">
        <v>336</v>
      </c>
      <c r="D422" s="91"/>
      <c r="E422" s="108">
        <v>0</v>
      </c>
      <c r="F422" s="108">
        <v>0</v>
      </c>
      <c r="G422" s="108">
        <v>0</v>
      </c>
      <c r="H422" s="108">
        <v>0</v>
      </c>
      <c r="I422" s="108">
        <v>0</v>
      </c>
      <c r="J422" s="108">
        <v>0</v>
      </c>
      <c r="K422" s="111">
        <v>0</v>
      </c>
    </row>
    <row r="423" spans="1:11" hidden="1">
      <c r="A423" s="95" t="s">
        <v>1136</v>
      </c>
      <c r="B423" s="91" t="s">
        <v>1137</v>
      </c>
      <c r="C423" s="91" t="s">
        <v>336</v>
      </c>
      <c r="D423" s="91"/>
      <c r="E423" s="108">
        <v>65565.649999999994</v>
      </c>
      <c r="F423" s="108">
        <v>0</v>
      </c>
      <c r="G423" s="108">
        <v>65565.649999999994</v>
      </c>
      <c r="H423" s="108">
        <v>0</v>
      </c>
      <c r="I423" s="108">
        <v>65565.649999999994</v>
      </c>
      <c r="J423" s="108">
        <v>106257.56</v>
      </c>
      <c r="K423" s="111">
        <v>754510.48</v>
      </c>
    </row>
    <row r="424" spans="1:11" hidden="1">
      <c r="A424" s="95" t="s">
        <v>1138</v>
      </c>
      <c r="B424" s="91" t="s">
        <v>1139</v>
      </c>
      <c r="C424" s="91" t="s">
        <v>336</v>
      </c>
      <c r="D424" s="91"/>
      <c r="E424" s="108">
        <v>0</v>
      </c>
      <c r="F424" s="108">
        <v>0</v>
      </c>
      <c r="G424" s="108">
        <v>0</v>
      </c>
      <c r="H424" s="108">
        <v>0</v>
      </c>
      <c r="I424" s="108">
        <v>0</v>
      </c>
      <c r="J424" s="108">
        <v>0</v>
      </c>
      <c r="K424" s="111">
        <v>0</v>
      </c>
    </row>
    <row r="425" spans="1:11" hidden="1">
      <c r="A425" s="95" t="s">
        <v>1140</v>
      </c>
      <c r="B425" s="91" t="s">
        <v>1141</v>
      </c>
      <c r="C425" s="91" t="s">
        <v>336</v>
      </c>
      <c r="D425" s="91"/>
      <c r="E425" s="108">
        <v>516308.09</v>
      </c>
      <c r="F425" s="108">
        <v>0</v>
      </c>
      <c r="G425" s="108">
        <v>516308.09</v>
      </c>
      <c r="H425" s="108">
        <v>0</v>
      </c>
      <c r="I425" s="108">
        <v>516308.09</v>
      </c>
      <c r="J425" s="108">
        <v>-378987.75</v>
      </c>
      <c r="K425" s="111">
        <v>947800.48</v>
      </c>
    </row>
    <row r="426" spans="1:11" hidden="1">
      <c r="A426" s="95" t="s">
        <v>1142</v>
      </c>
      <c r="B426" s="91" t="s">
        <v>1143</v>
      </c>
      <c r="C426" s="91" t="s">
        <v>336</v>
      </c>
      <c r="D426" s="91"/>
      <c r="E426" s="108">
        <v>99.24</v>
      </c>
      <c r="F426" s="108">
        <v>0</v>
      </c>
      <c r="G426" s="108">
        <v>99.24</v>
      </c>
      <c r="H426" s="108">
        <v>0</v>
      </c>
      <c r="I426" s="108">
        <v>99.24</v>
      </c>
      <c r="J426" s="108">
        <v>0</v>
      </c>
      <c r="K426" s="111">
        <v>0</v>
      </c>
    </row>
    <row r="427" spans="1:11" hidden="1">
      <c r="A427" s="95" t="s">
        <v>1144</v>
      </c>
      <c r="B427" s="91" t="s">
        <v>1145</v>
      </c>
      <c r="C427" s="91" t="s">
        <v>336</v>
      </c>
      <c r="D427" s="91"/>
      <c r="E427" s="108">
        <v>76367.95</v>
      </c>
      <c r="F427" s="108">
        <v>0</v>
      </c>
      <c r="G427" s="108">
        <v>76367.95</v>
      </c>
      <c r="H427" s="108">
        <v>0</v>
      </c>
      <c r="I427" s="108">
        <v>76367.95</v>
      </c>
      <c r="J427" s="108">
        <v>14661.53</v>
      </c>
      <c r="K427" s="111">
        <v>228111.28</v>
      </c>
    </row>
    <row r="428" spans="1:11" hidden="1">
      <c r="A428" s="95" t="s">
        <v>1146</v>
      </c>
      <c r="B428" s="91" t="s">
        <v>1147</v>
      </c>
      <c r="C428" s="91" t="s">
        <v>336</v>
      </c>
      <c r="D428" s="91"/>
      <c r="E428" s="108">
        <v>0</v>
      </c>
      <c r="F428" s="108">
        <v>0</v>
      </c>
      <c r="G428" s="108">
        <v>0</v>
      </c>
      <c r="H428" s="108">
        <v>0</v>
      </c>
      <c r="I428" s="108">
        <v>0</v>
      </c>
      <c r="J428" s="108">
        <v>0</v>
      </c>
      <c r="K428" s="111">
        <v>0</v>
      </c>
    </row>
    <row r="429" spans="1:11" hidden="1">
      <c r="A429" s="95" t="s">
        <v>1148</v>
      </c>
      <c r="B429" s="91" t="s">
        <v>1149</v>
      </c>
      <c r="C429" s="91" t="s">
        <v>336</v>
      </c>
      <c r="D429" s="91"/>
      <c r="E429" s="109">
        <v>0</v>
      </c>
      <c r="F429" s="109">
        <v>0</v>
      </c>
      <c r="G429" s="109">
        <v>0</v>
      </c>
      <c r="H429" s="109">
        <v>0</v>
      </c>
      <c r="I429" s="109">
        <v>0</v>
      </c>
      <c r="J429" s="109">
        <v>0</v>
      </c>
      <c r="K429" s="112">
        <v>0</v>
      </c>
    </row>
    <row r="430" spans="1:11" hidden="1">
      <c r="A430" s="90"/>
      <c r="B430" s="91" t="s">
        <v>337</v>
      </c>
      <c r="C430" s="91"/>
      <c r="D430" s="91"/>
      <c r="E430" s="109">
        <v>0</v>
      </c>
      <c r="F430" s="109">
        <v>0</v>
      </c>
      <c r="G430" s="109">
        <v>0</v>
      </c>
      <c r="H430" s="109">
        <v>0</v>
      </c>
      <c r="I430" s="109">
        <v>0</v>
      </c>
      <c r="J430" s="109">
        <v>0</v>
      </c>
      <c r="K430" s="112">
        <v>0</v>
      </c>
    </row>
    <row r="431" spans="1:11" hidden="1">
      <c r="A431" s="90"/>
      <c r="B431" s="91"/>
      <c r="C431" s="91"/>
      <c r="D431" s="91"/>
      <c r="E431" s="108"/>
      <c r="F431" s="108"/>
      <c r="G431" s="108"/>
      <c r="H431" s="108"/>
      <c r="I431" s="108"/>
      <c r="J431" s="108"/>
      <c r="K431" s="111"/>
    </row>
    <row r="432" spans="1:11" hidden="1">
      <c r="A432" s="90"/>
      <c r="B432" s="91" t="s">
        <v>338</v>
      </c>
      <c r="C432" s="91"/>
      <c r="D432" s="91"/>
      <c r="E432" s="109">
        <v>-100677875.04000001</v>
      </c>
      <c r="F432" s="109">
        <v>0</v>
      </c>
      <c r="G432" s="109">
        <v>-100677875.04000001</v>
      </c>
      <c r="H432" s="109">
        <v>-86931116.640000001</v>
      </c>
      <c r="I432" s="109">
        <v>-187608991.68000001</v>
      </c>
      <c r="J432" s="109">
        <v>-138555307.56999999</v>
      </c>
      <c r="K432" s="112">
        <v>-626881143.04999995</v>
      </c>
    </row>
    <row r="433" spans="1:11" hidden="1">
      <c r="A433" s="90"/>
      <c r="B433" s="91"/>
      <c r="C433" s="91"/>
      <c r="D433" s="91"/>
      <c r="E433" s="108"/>
      <c r="F433" s="108"/>
      <c r="G433" s="108"/>
      <c r="H433" s="108"/>
      <c r="I433" s="108"/>
      <c r="J433" s="108"/>
      <c r="K433" s="111"/>
    </row>
    <row r="434" spans="1:11" hidden="1">
      <c r="A434" s="95" t="s">
        <v>1150</v>
      </c>
      <c r="B434" s="91" t="s">
        <v>1151</v>
      </c>
      <c r="C434" s="91" t="s">
        <v>339</v>
      </c>
      <c r="D434" s="91"/>
      <c r="E434" s="108">
        <v>0</v>
      </c>
      <c r="F434" s="108">
        <v>0</v>
      </c>
      <c r="G434" s="108">
        <v>0</v>
      </c>
      <c r="H434" s="108">
        <v>58760013.880000003</v>
      </c>
      <c r="I434" s="108">
        <v>58760013.880000003</v>
      </c>
      <c r="J434" s="108">
        <v>48837224.359999999</v>
      </c>
      <c r="K434" s="111">
        <v>211217927.22999999</v>
      </c>
    </row>
    <row r="435" spans="1:11" hidden="1">
      <c r="A435" s="95" t="s">
        <v>1152</v>
      </c>
      <c r="B435" s="91" t="s">
        <v>1153</v>
      </c>
      <c r="C435" s="91" t="s">
        <v>340</v>
      </c>
      <c r="D435" s="91"/>
      <c r="E435" s="108">
        <v>0</v>
      </c>
      <c r="F435" s="108">
        <v>0</v>
      </c>
      <c r="G435" s="108">
        <v>0</v>
      </c>
      <c r="H435" s="108">
        <v>0</v>
      </c>
      <c r="I435" s="108">
        <v>0</v>
      </c>
      <c r="J435" s="108">
        <v>0</v>
      </c>
      <c r="K435" s="111">
        <v>0</v>
      </c>
    </row>
    <row r="436" spans="1:11" hidden="1">
      <c r="A436" s="95" t="s">
        <v>1154</v>
      </c>
      <c r="B436" s="91" t="s">
        <v>1155</v>
      </c>
      <c r="C436" s="91" t="s">
        <v>340</v>
      </c>
      <c r="D436" s="91"/>
      <c r="E436" s="108">
        <v>0</v>
      </c>
      <c r="F436" s="108">
        <v>0</v>
      </c>
      <c r="G436" s="108">
        <v>0</v>
      </c>
      <c r="H436" s="108">
        <v>0</v>
      </c>
      <c r="I436" s="108">
        <v>0</v>
      </c>
      <c r="J436" s="108">
        <v>0</v>
      </c>
      <c r="K436" s="111">
        <v>0</v>
      </c>
    </row>
    <row r="437" spans="1:11" hidden="1">
      <c r="A437" s="95" t="s">
        <v>1156</v>
      </c>
      <c r="B437" s="91" t="s">
        <v>1157</v>
      </c>
      <c r="C437" s="91" t="s">
        <v>340</v>
      </c>
      <c r="D437" s="91"/>
      <c r="E437" s="108">
        <v>0</v>
      </c>
      <c r="F437" s="108">
        <v>0</v>
      </c>
      <c r="G437" s="108">
        <v>0</v>
      </c>
      <c r="H437" s="108">
        <v>0</v>
      </c>
      <c r="I437" s="108">
        <v>0</v>
      </c>
      <c r="J437" s="108">
        <v>0</v>
      </c>
      <c r="K437" s="111">
        <v>0</v>
      </c>
    </row>
    <row r="438" spans="1:11" hidden="1">
      <c r="A438" s="95" t="s">
        <v>1158</v>
      </c>
      <c r="B438" s="91" t="s">
        <v>1159</v>
      </c>
      <c r="C438" s="91" t="s">
        <v>340</v>
      </c>
      <c r="D438" s="91"/>
      <c r="E438" s="108">
        <v>0</v>
      </c>
      <c r="F438" s="108">
        <v>0</v>
      </c>
      <c r="G438" s="108">
        <v>0</v>
      </c>
      <c r="H438" s="108">
        <v>28171102.760000002</v>
      </c>
      <c r="I438" s="108">
        <v>28171102.760000002</v>
      </c>
      <c r="J438" s="108">
        <v>27509729.530000001</v>
      </c>
      <c r="K438" s="111">
        <v>119230171.27</v>
      </c>
    </row>
    <row r="439" spans="1:11" hidden="1">
      <c r="A439" s="95" t="s">
        <v>1160</v>
      </c>
      <c r="B439" s="91" t="s">
        <v>1161</v>
      </c>
      <c r="C439" s="91" t="s">
        <v>341</v>
      </c>
      <c r="D439" s="91"/>
      <c r="E439" s="109">
        <v>0</v>
      </c>
      <c r="F439" s="109">
        <v>0</v>
      </c>
      <c r="G439" s="109">
        <v>0</v>
      </c>
      <c r="H439" s="109">
        <v>0</v>
      </c>
      <c r="I439" s="109">
        <v>0</v>
      </c>
      <c r="J439" s="109">
        <v>-287877.09000000003</v>
      </c>
      <c r="K439" s="112">
        <v>-559425.42000000004</v>
      </c>
    </row>
    <row r="440" spans="1:11" hidden="1">
      <c r="A440" s="90"/>
      <c r="B440" s="91" t="s">
        <v>342</v>
      </c>
      <c r="C440" s="91"/>
      <c r="D440" s="91"/>
      <c r="E440" s="109">
        <v>0</v>
      </c>
      <c r="F440" s="109">
        <v>0</v>
      </c>
      <c r="G440" s="109">
        <v>0</v>
      </c>
      <c r="H440" s="109">
        <v>86931116.640000001</v>
      </c>
      <c r="I440" s="109">
        <v>86931116.640000001</v>
      </c>
      <c r="J440" s="109">
        <v>76059076.799999997</v>
      </c>
      <c r="K440" s="112">
        <v>329888673.07999998</v>
      </c>
    </row>
    <row r="441" spans="1:11" hidden="1">
      <c r="A441" s="90"/>
      <c r="B441" s="91"/>
      <c r="C441" s="91"/>
      <c r="D441" s="91"/>
      <c r="E441" s="108"/>
      <c r="F441" s="108"/>
      <c r="G441" s="108"/>
      <c r="H441" s="108"/>
      <c r="I441" s="108"/>
      <c r="J441" s="108"/>
      <c r="K441" s="111"/>
    </row>
    <row r="442" spans="1:11" hidden="1">
      <c r="A442" s="90"/>
      <c r="B442" s="91" t="s">
        <v>343</v>
      </c>
      <c r="C442" s="91"/>
      <c r="D442" s="91"/>
      <c r="E442" s="108">
        <v>-100677875.04000001</v>
      </c>
      <c r="F442" s="108">
        <v>0</v>
      </c>
      <c r="G442" s="108">
        <v>-100677875.04000001</v>
      </c>
      <c r="H442" s="108">
        <v>0</v>
      </c>
      <c r="I442" s="108">
        <v>-100677875.04000001</v>
      </c>
      <c r="J442" s="108">
        <v>-62496230.770000003</v>
      </c>
      <c r="K442" s="111">
        <v>-296992469.97000003</v>
      </c>
    </row>
    <row r="443" spans="1:11" hidden="1">
      <c r="A443" s="95" t="s">
        <v>1162</v>
      </c>
      <c r="B443" s="91" t="s">
        <v>1163</v>
      </c>
      <c r="C443" s="91" t="s">
        <v>344</v>
      </c>
      <c r="D443" s="91"/>
      <c r="E443" s="108">
        <v>0</v>
      </c>
      <c r="F443" s="108">
        <v>0</v>
      </c>
      <c r="G443" s="108">
        <v>0</v>
      </c>
      <c r="H443" s="108">
        <v>0</v>
      </c>
      <c r="I443" s="108">
        <v>0</v>
      </c>
      <c r="J443" s="108">
        <v>3961.58</v>
      </c>
      <c r="K443" s="111">
        <v>5699.76</v>
      </c>
    </row>
    <row r="444" spans="1:11" hidden="1">
      <c r="A444" s="95" t="s">
        <v>1164</v>
      </c>
      <c r="B444" s="91" t="s">
        <v>1165</v>
      </c>
      <c r="C444" s="91" t="s">
        <v>344</v>
      </c>
      <c r="D444" s="91"/>
      <c r="E444" s="108">
        <v>473722.07</v>
      </c>
      <c r="F444" s="108">
        <v>0</v>
      </c>
      <c r="G444" s="108">
        <v>473722.07</v>
      </c>
      <c r="H444" s="108">
        <v>0</v>
      </c>
      <c r="I444" s="108">
        <v>473722.07</v>
      </c>
      <c r="J444" s="108">
        <v>509422.33</v>
      </c>
      <c r="K444" s="111">
        <v>2746213.24</v>
      </c>
    </row>
    <row r="445" spans="1:11" hidden="1">
      <c r="A445" s="95" t="s">
        <v>1166</v>
      </c>
      <c r="B445" s="91" t="s">
        <v>1167</v>
      </c>
      <c r="C445" s="91" t="s">
        <v>344</v>
      </c>
      <c r="D445" s="91"/>
      <c r="E445" s="108">
        <v>504971.24</v>
      </c>
      <c r="F445" s="108">
        <v>0</v>
      </c>
      <c r="G445" s="108">
        <v>504971.24</v>
      </c>
      <c r="H445" s="108">
        <v>0</v>
      </c>
      <c r="I445" s="108">
        <v>504971.24</v>
      </c>
      <c r="J445" s="108">
        <v>3032.76</v>
      </c>
      <c r="K445" s="111">
        <v>1104103.79</v>
      </c>
    </row>
    <row r="446" spans="1:11" hidden="1">
      <c r="A446" s="95" t="s">
        <v>1168</v>
      </c>
      <c r="B446" s="91" t="s">
        <v>1169</v>
      </c>
      <c r="C446" s="91" t="s">
        <v>344</v>
      </c>
      <c r="D446" s="91"/>
      <c r="E446" s="108">
        <v>549174.25</v>
      </c>
      <c r="F446" s="108">
        <v>0</v>
      </c>
      <c r="G446" s="108">
        <v>549174.25</v>
      </c>
      <c r="H446" s="108">
        <v>0</v>
      </c>
      <c r="I446" s="108">
        <v>549174.25</v>
      </c>
      <c r="J446" s="108">
        <v>662200.54</v>
      </c>
      <c r="K446" s="111">
        <v>2588700.88</v>
      </c>
    </row>
    <row r="447" spans="1:11" hidden="1">
      <c r="A447" s="95" t="s">
        <v>1170</v>
      </c>
      <c r="B447" s="91" t="s">
        <v>1171</v>
      </c>
      <c r="C447" s="91" t="s">
        <v>344</v>
      </c>
      <c r="D447" s="91"/>
      <c r="E447" s="108">
        <v>1133696.99</v>
      </c>
      <c r="F447" s="108">
        <v>0</v>
      </c>
      <c r="G447" s="108">
        <v>1133696.99</v>
      </c>
      <c r="H447" s="108">
        <v>0</v>
      </c>
      <c r="I447" s="108">
        <v>1133696.99</v>
      </c>
      <c r="J447" s="108">
        <v>0</v>
      </c>
      <c r="K447" s="111">
        <v>1748207.16</v>
      </c>
    </row>
    <row r="448" spans="1:11" hidden="1">
      <c r="A448" s="95" t="s">
        <v>1172</v>
      </c>
      <c r="B448" s="91" t="s">
        <v>1173</v>
      </c>
      <c r="C448" s="91" t="s">
        <v>344</v>
      </c>
      <c r="D448" s="91"/>
      <c r="E448" s="108">
        <v>0</v>
      </c>
      <c r="F448" s="108">
        <v>0</v>
      </c>
      <c r="G448" s="108">
        <v>0</v>
      </c>
      <c r="H448" s="108">
        <v>0</v>
      </c>
      <c r="I448" s="108">
        <v>0</v>
      </c>
      <c r="J448" s="108">
        <v>0</v>
      </c>
      <c r="K448" s="111">
        <v>0</v>
      </c>
    </row>
    <row r="449" spans="1:11" hidden="1">
      <c r="A449" s="95" t="s">
        <v>1174</v>
      </c>
      <c r="B449" s="91" t="s">
        <v>1175</v>
      </c>
      <c r="C449" s="91" t="s">
        <v>345</v>
      </c>
      <c r="D449" s="91"/>
      <c r="E449" s="108">
        <v>-84584.2</v>
      </c>
      <c r="F449" s="108">
        <v>0</v>
      </c>
      <c r="G449" s="108">
        <v>-84584.2</v>
      </c>
      <c r="H449" s="108">
        <v>0</v>
      </c>
      <c r="I449" s="108">
        <v>-84584.2</v>
      </c>
      <c r="J449" s="108">
        <v>-149107.51999999999</v>
      </c>
      <c r="K449" s="111">
        <v>-236556.85</v>
      </c>
    </row>
    <row r="450" spans="1:11" hidden="1">
      <c r="A450" s="95" t="s">
        <v>1176</v>
      </c>
      <c r="B450" s="91" t="s">
        <v>1177</v>
      </c>
      <c r="C450" s="91" t="s">
        <v>345</v>
      </c>
      <c r="D450" s="91"/>
      <c r="E450" s="108">
        <v>0</v>
      </c>
      <c r="F450" s="108">
        <v>0</v>
      </c>
      <c r="G450" s="108">
        <v>0</v>
      </c>
      <c r="H450" s="108">
        <v>0</v>
      </c>
      <c r="I450" s="108">
        <v>0</v>
      </c>
      <c r="J450" s="108">
        <v>0</v>
      </c>
      <c r="K450" s="111">
        <v>0</v>
      </c>
    </row>
    <row r="451" spans="1:11" hidden="1">
      <c r="A451" s="95" t="s">
        <v>1178</v>
      </c>
      <c r="B451" s="91" t="s">
        <v>1179</v>
      </c>
      <c r="C451" s="91" t="s">
        <v>345</v>
      </c>
      <c r="D451" s="91"/>
      <c r="E451" s="108">
        <v>-246636.87</v>
      </c>
      <c r="F451" s="108">
        <v>0</v>
      </c>
      <c r="G451" s="108">
        <v>-246636.87</v>
      </c>
      <c r="H451" s="108">
        <v>0</v>
      </c>
      <c r="I451" s="108">
        <v>-246636.87</v>
      </c>
      <c r="J451" s="108">
        <v>-131094.82999999999</v>
      </c>
      <c r="K451" s="111">
        <v>-1277247.01</v>
      </c>
    </row>
    <row r="452" spans="1:11" hidden="1">
      <c r="A452" s="95" t="s">
        <v>1180</v>
      </c>
      <c r="B452" s="91" t="s">
        <v>1181</v>
      </c>
      <c r="C452" s="91" t="s">
        <v>345</v>
      </c>
      <c r="D452" s="91"/>
      <c r="E452" s="108">
        <v>0</v>
      </c>
      <c r="F452" s="108">
        <v>0</v>
      </c>
      <c r="G452" s="108">
        <v>0</v>
      </c>
      <c r="H452" s="108">
        <v>0</v>
      </c>
      <c r="I452" s="108">
        <v>0</v>
      </c>
      <c r="J452" s="108">
        <v>0</v>
      </c>
      <c r="K452" s="111">
        <v>-162690</v>
      </c>
    </row>
    <row r="453" spans="1:11" hidden="1">
      <c r="A453" s="95" t="s">
        <v>1182</v>
      </c>
      <c r="B453" s="91" t="s">
        <v>1183</v>
      </c>
      <c r="C453" s="91" t="s">
        <v>345</v>
      </c>
      <c r="D453" s="91"/>
      <c r="E453" s="108">
        <v>0</v>
      </c>
      <c r="F453" s="108">
        <v>0</v>
      </c>
      <c r="G453" s="108">
        <v>0</v>
      </c>
      <c r="H453" s="108">
        <v>0</v>
      </c>
      <c r="I453" s="108">
        <v>0</v>
      </c>
      <c r="J453" s="108">
        <v>0</v>
      </c>
      <c r="K453" s="111">
        <v>0</v>
      </c>
    </row>
    <row r="454" spans="1:11" hidden="1">
      <c r="A454" s="95" t="s">
        <v>1184</v>
      </c>
      <c r="B454" s="91" t="s">
        <v>1185</v>
      </c>
      <c r="C454" s="91" t="s">
        <v>345</v>
      </c>
      <c r="D454" s="91"/>
      <c r="E454" s="108">
        <v>0</v>
      </c>
      <c r="F454" s="108">
        <v>0</v>
      </c>
      <c r="G454" s="108">
        <v>0</v>
      </c>
      <c r="H454" s="108">
        <v>0</v>
      </c>
      <c r="I454" s="108">
        <v>0</v>
      </c>
      <c r="J454" s="108">
        <v>0</v>
      </c>
      <c r="K454" s="111">
        <v>0</v>
      </c>
    </row>
    <row r="455" spans="1:11" hidden="1">
      <c r="A455" s="95" t="s">
        <v>1186</v>
      </c>
      <c r="B455" s="91" t="s">
        <v>1187</v>
      </c>
      <c r="C455" s="91" t="s">
        <v>345</v>
      </c>
      <c r="D455" s="91"/>
      <c r="E455" s="108">
        <v>-1954102.25</v>
      </c>
      <c r="F455" s="108">
        <v>0</v>
      </c>
      <c r="G455" s="108">
        <v>-1954102.25</v>
      </c>
      <c r="H455" s="108">
        <v>0</v>
      </c>
      <c r="I455" s="108">
        <v>-1954102.25</v>
      </c>
      <c r="J455" s="108">
        <v>-2211525.7400000002</v>
      </c>
      <c r="K455" s="111">
        <v>-7263192.8099999996</v>
      </c>
    </row>
    <row r="456" spans="1:11" hidden="1">
      <c r="A456" s="95" t="s">
        <v>1188</v>
      </c>
      <c r="B456" s="91" t="s">
        <v>1189</v>
      </c>
      <c r="C456" s="91" t="s">
        <v>346</v>
      </c>
      <c r="D456" s="91"/>
      <c r="E456" s="108">
        <v>42887.34</v>
      </c>
      <c r="F456" s="108">
        <v>0</v>
      </c>
      <c r="G456" s="108">
        <v>42887.34</v>
      </c>
      <c r="H456" s="108">
        <v>0</v>
      </c>
      <c r="I456" s="108">
        <v>42887.34</v>
      </c>
      <c r="J456" s="108">
        <v>-731395.76</v>
      </c>
      <c r="K456" s="111">
        <v>-1926290.65</v>
      </c>
    </row>
    <row r="457" spans="1:11" hidden="1">
      <c r="A457" s="95" t="s">
        <v>1190</v>
      </c>
      <c r="B457" s="91" t="s">
        <v>1191</v>
      </c>
      <c r="C457" s="91" t="s">
        <v>346</v>
      </c>
      <c r="D457" s="91"/>
      <c r="E457" s="108">
        <v>-76333.37</v>
      </c>
      <c r="F457" s="108">
        <v>0</v>
      </c>
      <c r="G457" s="108">
        <v>-76333.37</v>
      </c>
      <c r="H457" s="108">
        <v>0</v>
      </c>
      <c r="I457" s="108">
        <v>-76333.37</v>
      </c>
      <c r="J457" s="108">
        <v>556883.99</v>
      </c>
      <c r="K457" s="111">
        <v>2487482.62</v>
      </c>
    </row>
    <row r="458" spans="1:11" hidden="1">
      <c r="A458" s="95" t="s">
        <v>1192</v>
      </c>
      <c r="B458" s="91" t="s">
        <v>1193</v>
      </c>
      <c r="C458" s="91" t="s">
        <v>346</v>
      </c>
      <c r="D458" s="91"/>
      <c r="E458" s="108">
        <v>117.58</v>
      </c>
      <c r="F458" s="108">
        <v>0</v>
      </c>
      <c r="G458" s="108">
        <v>117.58</v>
      </c>
      <c r="H458" s="108">
        <v>0</v>
      </c>
      <c r="I458" s="108">
        <v>117.58</v>
      </c>
      <c r="J458" s="108">
        <v>518.9</v>
      </c>
      <c r="K458" s="111">
        <v>1399.4</v>
      </c>
    </row>
    <row r="459" spans="1:11" hidden="1">
      <c r="A459" s="95" t="s">
        <v>1194</v>
      </c>
      <c r="B459" s="91" t="s">
        <v>1195</v>
      </c>
      <c r="C459" s="91" t="s">
        <v>347</v>
      </c>
      <c r="D459" s="91"/>
      <c r="E459" s="108">
        <v>21003122.530000001</v>
      </c>
      <c r="F459" s="108">
        <v>0</v>
      </c>
      <c r="G459" s="108">
        <v>21003122.530000001</v>
      </c>
      <c r="H459" s="108">
        <v>0</v>
      </c>
      <c r="I459" s="108">
        <v>21003122.530000001</v>
      </c>
      <c r="J459" s="108">
        <v>13259531.289999999</v>
      </c>
      <c r="K459" s="111">
        <v>60994313.619999997</v>
      </c>
    </row>
    <row r="460" spans="1:11" hidden="1">
      <c r="A460" s="95" t="s">
        <v>1196</v>
      </c>
      <c r="B460" s="91" t="s">
        <v>1197</v>
      </c>
      <c r="C460" s="91" t="s">
        <v>347</v>
      </c>
      <c r="D460" s="91"/>
      <c r="E460" s="109">
        <v>-1100883.1599999999</v>
      </c>
      <c r="F460" s="109">
        <v>0</v>
      </c>
      <c r="G460" s="109">
        <v>-1100883.1599999999</v>
      </c>
      <c r="H460" s="109">
        <v>0</v>
      </c>
      <c r="I460" s="109">
        <v>-1100883.1599999999</v>
      </c>
      <c r="J460" s="109">
        <v>-572200.36</v>
      </c>
      <c r="K460" s="112">
        <v>-2198076.08</v>
      </c>
    </row>
    <row r="461" spans="1:11" hidden="1">
      <c r="A461" s="90"/>
      <c r="B461" s="91"/>
      <c r="C461" s="91"/>
      <c r="D461" s="91"/>
      <c r="E461" s="108"/>
      <c r="F461" s="108"/>
      <c r="G461" s="108"/>
      <c r="H461" s="108"/>
      <c r="I461" s="108"/>
      <c r="J461" s="108"/>
      <c r="K461" s="111"/>
    </row>
    <row r="462" spans="1:11" ht="15" hidden="1" thickBot="1">
      <c r="A462" s="90"/>
      <c r="B462" s="91" t="s">
        <v>328</v>
      </c>
      <c r="C462" s="91"/>
      <c r="D462" s="91"/>
      <c r="E462" s="110">
        <v>-80432722.890000001</v>
      </c>
      <c r="F462" s="110">
        <v>0</v>
      </c>
      <c r="G462" s="110">
        <v>-80432722.890000001</v>
      </c>
      <c r="H462" s="110">
        <v>0</v>
      </c>
      <c r="I462" s="110">
        <v>-80432722.890000001</v>
      </c>
      <c r="J462" s="110">
        <v>-51296003.590000004</v>
      </c>
      <c r="K462" s="113">
        <v>-238380402.90000001</v>
      </c>
    </row>
    <row r="463" spans="1:11" ht="15" thickBot="1">
      <c r="A463" s="92"/>
      <c r="B463" s="93"/>
      <c r="C463" s="93"/>
      <c r="D463" s="93"/>
      <c r="E463" s="94"/>
      <c r="F463" s="94"/>
      <c r="G463" s="94"/>
      <c r="H463" s="94"/>
      <c r="I463" s="99"/>
      <c r="J463" s="107"/>
      <c r="K463" s="103"/>
    </row>
    <row r="464" spans="1:11" ht="15" thickTop="1"/>
  </sheetData>
  <autoFilter ref="A7:K462" xr:uid="{B9E43281-6659-4303-BB96-E404B9CF8414}">
    <filterColumn colId="2">
      <filters>
        <filter val="Interest Payable"/>
      </filters>
    </filterColumn>
  </autoFilter>
  <pageMargins left="0.75" right="0.75" top="1" bottom="1" header="0.5" footer="0.5"/>
  <headerFooter alignWithMargins="0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AB590-C31C-46E3-A0DB-C089C65CB45A}">
  <sheetPr>
    <tabColor rgb="FF92D050"/>
  </sheetPr>
  <dimension ref="A1:R178"/>
  <sheetViews>
    <sheetView workbookViewId="0"/>
  </sheetViews>
  <sheetFormatPr defaultColWidth="8.796875" defaultRowHeight="10.199999999999999"/>
  <cols>
    <col min="1" max="1" width="8.796875" style="115"/>
    <col min="2" max="2" width="44.5" style="115" customWidth="1"/>
    <col min="3" max="3" width="12.296875" style="115" bestFit="1" customWidth="1"/>
    <col min="4" max="4" width="10.69921875" style="115" bestFit="1" customWidth="1"/>
    <col min="5" max="5" width="12.296875" style="115" bestFit="1" customWidth="1"/>
    <col min="6" max="6" width="10.69921875" style="115" bestFit="1" customWidth="1"/>
    <col min="7" max="7" width="12.296875" style="115" bestFit="1" customWidth="1"/>
    <col min="8" max="8" width="8.796875" style="115"/>
    <col min="9" max="10" width="12.296875" style="115" bestFit="1" customWidth="1"/>
    <col min="11" max="11" width="10.5" style="115" bestFit="1" customWidth="1"/>
    <col min="12" max="12" width="11.796875" style="115" customWidth="1"/>
    <col min="13" max="13" width="10.5" style="116" bestFit="1" customWidth="1"/>
    <col min="14" max="14" width="3.796875" style="117" bestFit="1" customWidth="1"/>
    <col min="15" max="15" width="10.3984375" style="115" bestFit="1" customWidth="1"/>
    <col min="16" max="16" width="12.5" style="359" bestFit="1" customWidth="1"/>
    <col min="17" max="17" width="12.296875" style="115" bestFit="1" customWidth="1"/>
    <col min="18" max="16384" width="8.796875" style="115"/>
  </cols>
  <sheetData>
    <row r="1" spans="1:17">
      <c r="A1" s="114" t="s">
        <v>1201</v>
      </c>
    </row>
    <row r="2" spans="1:17">
      <c r="A2" s="114" t="s">
        <v>1202</v>
      </c>
    </row>
    <row r="3" spans="1:17" s="117" customFormat="1" ht="10.8" thickBot="1">
      <c r="A3" s="118"/>
      <c r="M3" s="119"/>
      <c r="P3" s="360"/>
    </row>
    <row r="4" spans="1:17">
      <c r="A4" s="120"/>
      <c r="B4" s="121"/>
      <c r="C4" s="122" t="s">
        <v>1203</v>
      </c>
      <c r="D4" s="123" t="s">
        <v>1204</v>
      </c>
      <c r="E4" s="124" t="s">
        <v>0</v>
      </c>
      <c r="F4" s="125"/>
      <c r="G4" s="126" t="s">
        <v>1205</v>
      </c>
      <c r="I4" s="122" t="s">
        <v>1203</v>
      </c>
      <c r="J4" s="127"/>
      <c r="K4" s="123" t="s">
        <v>1204</v>
      </c>
      <c r="L4" s="127"/>
      <c r="M4" s="128"/>
      <c r="N4" s="129"/>
      <c r="O4" s="127"/>
      <c r="P4" s="361"/>
      <c r="Q4" s="127"/>
    </row>
    <row r="5" spans="1:17">
      <c r="A5" s="130"/>
      <c r="B5" s="131"/>
      <c r="C5" s="132" t="s">
        <v>1206</v>
      </c>
      <c r="D5" s="133" t="s">
        <v>1206</v>
      </c>
      <c r="E5" s="134" t="s">
        <v>1207</v>
      </c>
      <c r="F5" s="135" t="s">
        <v>1208</v>
      </c>
      <c r="G5" s="136" t="s">
        <v>1209</v>
      </c>
      <c r="I5" s="132" t="s">
        <v>1210</v>
      </c>
      <c r="J5" s="137" t="s">
        <v>1199</v>
      </c>
      <c r="K5" s="133" t="s">
        <v>1210</v>
      </c>
      <c r="L5" s="137" t="s">
        <v>1199</v>
      </c>
      <c r="M5" s="138" t="s">
        <v>1211</v>
      </c>
      <c r="N5" s="139" t="s">
        <v>1212</v>
      </c>
      <c r="O5" s="137" t="s">
        <v>1199</v>
      </c>
      <c r="P5" s="362" t="s">
        <v>1198</v>
      </c>
      <c r="Q5" s="137" t="s">
        <v>1199</v>
      </c>
    </row>
    <row r="6" spans="1:17">
      <c r="A6" s="130"/>
      <c r="B6" s="131"/>
      <c r="C6" s="132" t="s">
        <v>1209</v>
      </c>
      <c r="D6" s="133" t="s">
        <v>1209</v>
      </c>
      <c r="E6" s="134" t="s">
        <v>1209</v>
      </c>
      <c r="F6" s="135" t="s">
        <v>1209</v>
      </c>
      <c r="G6" s="136" t="s">
        <v>1213</v>
      </c>
      <c r="I6" s="132"/>
      <c r="J6" s="137"/>
      <c r="K6" s="133"/>
      <c r="L6" s="137"/>
      <c r="M6" s="138"/>
      <c r="N6" s="139"/>
      <c r="O6" s="137"/>
      <c r="P6" s="362"/>
      <c r="Q6" s="137"/>
    </row>
    <row r="7" spans="1:17" ht="10.8" thickBot="1">
      <c r="A7" s="140"/>
      <c r="B7" s="141"/>
      <c r="C7" s="142"/>
      <c r="D7" s="143"/>
      <c r="E7" s="144"/>
      <c r="F7" s="145"/>
      <c r="G7" s="146"/>
      <c r="I7" s="142"/>
      <c r="J7" s="147"/>
      <c r="K7" s="143"/>
      <c r="L7" s="147"/>
      <c r="M7" s="148"/>
      <c r="N7" s="149"/>
      <c r="O7" s="147"/>
      <c r="P7" s="363"/>
      <c r="Q7" s="147"/>
    </row>
    <row r="8" spans="1:17">
      <c r="A8" s="150"/>
      <c r="B8" s="151" t="s">
        <v>1</v>
      </c>
      <c r="C8" s="152"/>
      <c r="D8" s="153"/>
      <c r="E8" s="153"/>
      <c r="F8" s="154"/>
      <c r="G8" s="155"/>
      <c r="H8" s="156"/>
      <c r="I8" s="157" t="s">
        <v>1214</v>
      </c>
      <c r="J8" s="158" t="s">
        <v>1215</v>
      </c>
      <c r="K8" s="159" t="s">
        <v>1216</v>
      </c>
      <c r="L8" s="158" t="s">
        <v>1215</v>
      </c>
      <c r="M8" s="160"/>
      <c r="N8" s="158"/>
      <c r="O8" s="158" t="s">
        <v>1215</v>
      </c>
      <c r="P8" s="364" t="s">
        <v>1217</v>
      </c>
      <c r="Q8" s="158" t="s">
        <v>1215</v>
      </c>
    </row>
    <row r="9" spans="1:17">
      <c r="A9" s="161"/>
      <c r="B9" s="162" t="s">
        <v>1218</v>
      </c>
      <c r="C9" s="163">
        <v>206601848.60000002</v>
      </c>
      <c r="D9" s="163">
        <v>23449709.149999999</v>
      </c>
      <c r="E9" s="163">
        <v>230051557.75000003</v>
      </c>
      <c r="F9" s="163"/>
      <c r="G9" s="164">
        <v>230051557.75000003</v>
      </c>
      <c r="H9" s="156"/>
      <c r="I9" s="165">
        <v>206601848.59999999</v>
      </c>
      <c r="J9" s="166">
        <v>0</v>
      </c>
      <c r="K9" s="163">
        <v>23449709.145</v>
      </c>
      <c r="L9" s="166">
        <v>4.9999989569187164E-3</v>
      </c>
      <c r="M9" s="167"/>
      <c r="N9" s="168"/>
      <c r="O9" s="166"/>
      <c r="P9" s="163">
        <v>230051557.745</v>
      </c>
      <c r="Q9" s="166">
        <v>5.0000250339508057E-3</v>
      </c>
    </row>
    <row r="10" spans="1:17">
      <c r="A10" s="161"/>
      <c r="B10" s="162" t="s">
        <v>1219</v>
      </c>
      <c r="C10" s="163"/>
      <c r="D10" s="163"/>
      <c r="E10" s="163"/>
      <c r="F10" s="163"/>
      <c r="G10" s="164"/>
      <c r="H10" s="156"/>
      <c r="I10" s="165"/>
      <c r="J10" s="166"/>
      <c r="K10" s="163"/>
      <c r="L10" s="166"/>
      <c r="M10" s="167"/>
      <c r="N10" s="168"/>
      <c r="O10" s="166"/>
      <c r="P10" s="163"/>
      <c r="Q10" s="166"/>
    </row>
    <row r="11" spans="1:17">
      <c r="A11" s="161"/>
      <c r="B11" s="162" t="s">
        <v>1220</v>
      </c>
      <c r="C11" s="163">
        <v>1294010141.71</v>
      </c>
      <c r="D11" s="163">
        <v>12508427.18</v>
      </c>
      <c r="E11" s="163">
        <v>1306518568.8900001</v>
      </c>
      <c r="F11" s="163"/>
      <c r="G11" s="164">
        <v>1306518568.8900001</v>
      </c>
      <c r="H11" s="156"/>
      <c r="I11" s="165">
        <v>1294010141.71</v>
      </c>
      <c r="J11" s="166">
        <v>0</v>
      </c>
      <c r="K11" s="163">
        <v>12508427.182500001</v>
      </c>
      <c r="L11" s="166">
        <v>-2.5000013411045074E-3</v>
      </c>
      <c r="M11" s="167"/>
      <c r="N11" s="168"/>
      <c r="O11" s="166"/>
      <c r="P11" s="163">
        <v>1306518568.8924999</v>
      </c>
      <c r="Q11" s="166">
        <v>-2.4998188018798828E-3</v>
      </c>
    </row>
    <row r="12" spans="1:17">
      <c r="A12" s="161"/>
      <c r="B12" s="169" t="s">
        <v>1221</v>
      </c>
      <c r="C12" s="163">
        <v>-15783020.210000001</v>
      </c>
      <c r="D12" s="163">
        <v>-510300</v>
      </c>
      <c r="E12" s="163">
        <v>-16293320.210000001</v>
      </c>
      <c r="F12" s="163"/>
      <c r="G12" s="164">
        <v>-16293320.210000001</v>
      </c>
      <c r="H12" s="156"/>
      <c r="I12" s="165">
        <v>-15783020.210000001</v>
      </c>
      <c r="J12" s="166">
        <v>0</v>
      </c>
      <c r="K12" s="163">
        <v>-510300</v>
      </c>
      <c r="L12" s="166"/>
      <c r="M12" s="167"/>
      <c r="N12" s="168"/>
      <c r="O12" s="166"/>
      <c r="P12" s="163">
        <v>-16293320.210000001</v>
      </c>
      <c r="Q12" s="166">
        <v>0</v>
      </c>
    </row>
    <row r="13" spans="1:17">
      <c r="A13" s="161"/>
      <c r="B13" s="170" t="s">
        <v>1222</v>
      </c>
      <c r="C13" s="163">
        <v>0</v>
      </c>
      <c r="D13" s="163"/>
      <c r="E13" s="163">
        <v>0</v>
      </c>
      <c r="F13" s="163"/>
      <c r="G13" s="164">
        <v>0</v>
      </c>
      <c r="H13" s="156"/>
      <c r="I13" s="165"/>
      <c r="J13" s="166"/>
      <c r="K13" s="163"/>
      <c r="L13" s="166"/>
      <c r="M13" s="167"/>
      <c r="N13" s="168"/>
      <c r="O13" s="166"/>
      <c r="P13" s="365">
        <v>0</v>
      </c>
      <c r="Q13" s="166">
        <v>0</v>
      </c>
    </row>
    <row r="14" spans="1:17">
      <c r="A14" s="161"/>
      <c r="B14" s="170" t="s">
        <v>1223</v>
      </c>
      <c r="C14" s="163">
        <v>0</v>
      </c>
      <c r="D14" s="163"/>
      <c r="E14" s="163"/>
      <c r="F14" s="163"/>
      <c r="G14" s="164"/>
      <c r="H14" s="156"/>
      <c r="I14" s="165"/>
      <c r="J14" s="166"/>
      <c r="K14" s="163"/>
      <c r="L14" s="166"/>
      <c r="M14" s="167"/>
      <c r="N14" s="168"/>
      <c r="O14" s="166"/>
      <c r="P14" s="365"/>
      <c r="Q14" s="166"/>
    </row>
    <row r="15" spans="1:17">
      <c r="A15" s="161"/>
      <c r="B15" s="162" t="s">
        <v>1224</v>
      </c>
      <c r="C15" s="163">
        <v>57119806.789999999</v>
      </c>
      <c r="D15" s="163"/>
      <c r="E15" s="163">
        <v>57119806.789999999</v>
      </c>
      <c r="F15" s="163">
        <v>-195190.48</v>
      </c>
      <c r="G15" s="164">
        <v>56924616.310000002</v>
      </c>
      <c r="H15" s="156"/>
      <c r="I15" s="165">
        <v>57119806.789999999</v>
      </c>
      <c r="J15" s="166">
        <v>0</v>
      </c>
      <c r="K15" s="163"/>
      <c r="L15" s="166"/>
      <c r="M15" s="167">
        <v>-195190.48</v>
      </c>
      <c r="N15" s="168" t="s">
        <v>1225</v>
      </c>
      <c r="O15" s="166">
        <v>0</v>
      </c>
      <c r="P15" s="163">
        <v>56924616.310000002</v>
      </c>
      <c r="Q15" s="166">
        <v>0</v>
      </c>
    </row>
    <row r="16" spans="1:17">
      <c r="A16" s="161"/>
      <c r="B16" s="169" t="s">
        <v>1226</v>
      </c>
      <c r="C16" s="163">
        <v>0</v>
      </c>
      <c r="D16" s="163"/>
      <c r="E16" s="163">
        <v>0</v>
      </c>
      <c r="F16" s="163"/>
      <c r="G16" s="164">
        <v>0</v>
      </c>
      <c r="H16" s="156"/>
      <c r="I16" s="165"/>
      <c r="J16" s="166"/>
      <c r="K16" s="163"/>
      <c r="L16" s="166"/>
      <c r="M16" s="167"/>
      <c r="N16" s="168"/>
      <c r="O16" s="166"/>
      <c r="P16" s="365">
        <v>0</v>
      </c>
      <c r="Q16" s="166">
        <v>0</v>
      </c>
    </row>
    <row r="17" spans="1:17">
      <c r="A17" s="161"/>
      <c r="B17" s="170" t="s">
        <v>1222</v>
      </c>
      <c r="C17" s="163">
        <v>0</v>
      </c>
      <c r="D17" s="163"/>
      <c r="E17" s="163">
        <v>0</v>
      </c>
      <c r="F17" s="163"/>
      <c r="G17" s="164">
        <v>0</v>
      </c>
      <c r="H17" s="156"/>
      <c r="I17" s="165"/>
      <c r="J17" s="166"/>
      <c r="K17" s="163"/>
      <c r="L17" s="166"/>
      <c r="M17" s="167"/>
      <c r="N17" s="168"/>
      <c r="O17" s="166"/>
      <c r="P17" s="365">
        <v>0</v>
      </c>
      <c r="Q17" s="166">
        <v>0</v>
      </c>
    </row>
    <row r="18" spans="1:17">
      <c r="A18" s="161"/>
      <c r="B18" s="170" t="s">
        <v>1227</v>
      </c>
      <c r="C18" s="163">
        <v>0</v>
      </c>
      <c r="D18" s="163"/>
      <c r="E18" s="163">
        <v>0</v>
      </c>
      <c r="F18" s="163"/>
      <c r="G18" s="164">
        <v>0</v>
      </c>
      <c r="H18" s="156"/>
      <c r="I18" s="165"/>
      <c r="J18" s="166"/>
      <c r="K18" s="163"/>
      <c r="L18" s="166"/>
      <c r="M18" s="167"/>
      <c r="N18" s="168"/>
      <c r="O18" s="166"/>
      <c r="P18" s="365"/>
      <c r="Q18" s="166"/>
    </row>
    <row r="19" spans="1:17">
      <c r="A19" s="161"/>
      <c r="B19" s="170" t="s">
        <v>1228</v>
      </c>
      <c r="C19" s="163">
        <v>541555.15</v>
      </c>
      <c r="D19" s="163"/>
      <c r="E19" s="163">
        <v>541555.15</v>
      </c>
      <c r="F19" s="163">
        <v>-541555.15</v>
      </c>
      <c r="G19" s="164">
        <v>0</v>
      </c>
      <c r="H19" s="156"/>
      <c r="I19" s="165">
        <v>541555.15</v>
      </c>
      <c r="J19" s="166">
        <v>0</v>
      </c>
      <c r="K19" s="163"/>
      <c r="L19" s="166"/>
      <c r="M19" s="167">
        <v>-541555.15</v>
      </c>
      <c r="N19" s="168" t="s">
        <v>1229</v>
      </c>
      <c r="O19" s="166">
        <v>0</v>
      </c>
      <c r="P19" s="163">
        <v>0</v>
      </c>
      <c r="Q19" s="166">
        <v>0</v>
      </c>
    </row>
    <row r="20" spans="1:17">
      <c r="A20" s="161"/>
      <c r="B20" s="171" t="s">
        <v>1230</v>
      </c>
      <c r="C20" s="163">
        <v>85138273.140000001</v>
      </c>
      <c r="D20" s="163"/>
      <c r="E20" s="163">
        <v>85138273.140000001</v>
      </c>
      <c r="F20" s="163"/>
      <c r="G20" s="164">
        <v>85138273.140000001</v>
      </c>
      <c r="H20" s="156"/>
      <c r="I20" s="165">
        <v>85138273.140000001</v>
      </c>
      <c r="J20" s="166">
        <v>0</v>
      </c>
      <c r="K20" s="163"/>
      <c r="L20" s="166"/>
      <c r="M20" s="167"/>
      <c r="N20" s="168"/>
      <c r="O20" s="166"/>
      <c r="P20" s="163">
        <v>85138273.140000001</v>
      </c>
      <c r="Q20" s="166">
        <v>0</v>
      </c>
    </row>
    <row r="21" spans="1:17">
      <c r="A21" s="172"/>
      <c r="B21" s="173"/>
      <c r="C21" s="174">
        <v>1421026756.5800002</v>
      </c>
      <c r="D21" s="174">
        <v>11998127.18</v>
      </c>
      <c r="E21" s="174">
        <v>1433024883.7600002</v>
      </c>
      <c r="F21" s="174">
        <v>-736745.63</v>
      </c>
      <c r="G21" s="175">
        <v>1432288138.1300001</v>
      </c>
      <c r="H21" s="176"/>
      <c r="I21" s="177">
        <v>1421026756.5800002</v>
      </c>
      <c r="J21" s="178">
        <v>0</v>
      </c>
      <c r="K21" s="174">
        <v>11998127.182500001</v>
      </c>
      <c r="L21" s="178">
        <v>-2.5000013411045074E-3</v>
      </c>
      <c r="M21" s="179">
        <v>-736745.63</v>
      </c>
      <c r="N21" s="180"/>
      <c r="O21" s="178">
        <v>0</v>
      </c>
      <c r="P21" s="381">
        <v>1432288138.1324999</v>
      </c>
      <c r="Q21" s="178">
        <v>-2.4998188018798828E-3</v>
      </c>
    </row>
    <row r="22" spans="1:17">
      <c r="A22" s="161"/>
      <c r="B22" s="162" t="s">
        <v>1231</v>
      </c>
      <c r="C22" s="181"/>
      <c r="D22" s="181"/>
      <c r="E22" s="181"/>
      <c r="F22" s="181"/>
      <c r="G22" s="182"/>
      <c r="H22" s="156"/>
      <c r="I22" s="183"/>
      <c r="J22" s="184"/>
      <c r="K22" s="181"/>
      <c r="L22" s="184"/>
      <c r="M22" s="185"/>
      <c r="N22" s="186"/>
      <c r="O22" s="184"/>
      <c r="P22" s="181"/>
      <c r="Q22" s="184"/>
    </row>
    <row r="23" spans="1:17">
      <c r="A23" s="161"/>
      <c r="B23" s="162" t="s">
        <v>478</v>
      </c>
      <c r="C23" s="163">
        <v>1174445508.49</v>
      </c>
      <c r="D23" s="163">
        <v>20517683</v>
      </c>
      <c r="E23" s="163">
        <v>1194963191.49</v>
      </c>
      <c r="F23" s="163">
        <v>-162052.26999999999</v>
      </c>
      <c r="G23" s="164">
        <v>1194801139.22</v>
      </c>
      <c r="H23" s="156"/>
      <c r="I23" s="165">
        <v>1174445508.49</v>
      </c>
      <c r="J23" s="166">
        <v>0</v>
      </c>
      <c r="K23" s="163">
        <v>20517683.004000001</v>
      </c>
      <c r="L23" s="166">
        <v>-4.0000006556510925E-3</v>
      </c>
      <c r="M23" s="167">
        <v>-162052.27186000001</v>
      </c>
      <c r="N23" s="168" t="s">
        <v>1232</v>
      </c>
      <c r="O23" s="166">
        <v>1.8600000184960663E-3</v>
      </c>
      <c r="P23" s="163">
        <v>1194801139.2221401</v>
      </c>
      <c r="Q23" s="166">
        <v>-2.140045166015625E-3</v>
      </c>
    </row>
    <row r="24" spans="1:17">
      <c r="A24" s="161"/>
      <c r="B24" s="162" t="s">
        <v>474</v>
      </c>
      <c r="C24" s="163">
        <v>69669855.019999996</v>
      </c>
      <c r="D24" s="163">
        <v>7832629.3799999999</v>
      </c>
      <c r="E24" s="163">
        <v>77502484.399999991</v>
      </c>
      <c r="F24" s="163"/>
      <c r="G24" s="164">
        <v>77502484.399999991</v>
      </c>
      <c r="H24" s="156"/>
      <c r="I24" s="165">
        <v>69669855.019999996</v>
      </c>
      <c r="J24" s="166">
        <v>0</v>
      </c>
      <c r="K24" s="163">
        <v>7832629.3755000001</v>
      </c>
      <c r="L24" s="166">
        <v>4.4999998062849045E-3</v>
      </c>
      <c r="M24" s="167"/>
      <c r="N24" s="168"/>
      <c r="O24" s="166"/>
      <c r="P24" s="163">
        <v>77502484.395499989</v>
      </c>
      <c r="Q24" s="166">
        <v>4.5000016689300537E-3</v>
      </c>
    </row>
    <row r="25" spans="1:17">
      <c r="A25" s="161"/>
      <c r="B25" s="162" t="s">
        <v>1233</v>
      </c>
      <c r="C25" s="163">
        <v>169676068.09999999</v>
      </c>
      <c r="D25" s="163">
        <v>0</v>
      </c>
      <c r="E25" s="163">
        <v>169676068.09999999</v>
      </c>
      <c r="F25" s="163"/>
      <c r="G25" s="164">
        <v>169676068.09999999</v>
      </c>
      <c r="H25" s="156"/>
      <c r="I25" s="165">
        <v>169676068.09999999</v>
      </c>
      <c r="J25" s="166">
        <v>0</v>
      </c>
      <c r="K25" s="163"/>
      <c r="L25" s="166"/>
      <c r="M25" s="167"/>
      <c r="N25" s="168"/>
      <c r="O25" s="166"/>
      <c r="P25" s="163">
        <v>169676068.09999999</v>
      </c>
      <c r="Q25" s="166">
        <v>0</v>
      </c>
    </row>
    <row r="26" spans="1:17">
      <c r="A26" s="161"/>
      <c r="B26" s="162" t="s">
        <v>1234</v>
      </c>
      <c r="C26" s="163">
        <v>49899365.539999999</v>
      </c>
      <c r="D26" s="163">
        <v>0</v>
      </c>
      <c r="E26" s="163">
        <v>49899365.539999999</v>
      </c>
      <c r="F26" s="163"/>
      <c r="G26" s="164">
        <v>49899365.539999999</v>
      </c>
      <c r="H26" s="156"/>
      <c r="I26" s="165">
        <v>49899365.539999999</v>
      </c>
      <c r="J26" s="166">
        <v>0</v>
      </c>
      <c r="K26" s="163"/>
      <c r="L26" s="166"/>
      <c r="M26" s="167"/>
      <c r="N26" s="168"/>
      <c r="O26" s="166"/>
      <c r="P26" s="163">
        <v>49899365.539999999</v>
      </c>
      <c r="Q26" s="166">
        <v>0</v>
      </c>
    </row>
    <row r="27" spans="1:17">
      <c r="A27" s="161"/>
      <c r="B27" s="187" t="s">
        <v>484</v>
      </c>
      <c r="C27" s="163">
        <v>40938889.350000001</v>
      </c>
      <c r="D27" s="163">
        <v>203205</v>
      </c>
      <c r="E27" s="163">
        <v>41142094.350000001</v>
      </c>
      <c r="F27" s="163"/>
      <c r="G27" s="164">
        <v>41142094.350000001</v>
      </c>
      <c r="H27" s="156"/>
      <c r="I27" s="165">
        <v>40938889.350000001</v>
      </c>
      <c r="J27" s="166">
        <v>0</v>
      </c>
      <c r="K27" s="163">
        <v>203205</v>
      </c>
      <c r="L27" s="166">
        <v>0</v>
      </c>
      <c r="M27" s="167"/>
      <c r="N27" s="168"/>
      <c r="O27" s="166"/>
      <c r="P27" s="163">
        <v>41142094.350000001</v>
      </c>
      <c r="Q27" s="166">
        <v>0</v>
      </c>
    </row>
    <row r="28" spans="1:17">
      <c r="A28" s="161"/>
      <c r="B28" s="187" t="s">
        <v>1235</v>
      </c>
      <c r="C28" s="163"/>
      <c r="D28" s="163"/>
      <c r="E28" s="163">
        <v>0</v>
      </c>
      <c r="F28" s="163"/>
      <c r="G28" s="164">
        <v>0</v>
      </c>
      <c r="H28" s="156"/>
      <c r="I28" s="165"/>
      <c r="J28" s="166"/>
      <c r="K28" s="163"/>
      <c r="L28" s="166"/>
      <c r="M28" s="167"/>
      <c r="N28" s="168"/>
      <c r="O28" s="166"/>
      <c r="P28" s="163">
        <v>0</v>
      </c>
      <c r="Q28" s="166">
        <v>0</v>
      </c>
    </row>
    <row r="29" spans="1:17">
      <c r="A29" s="161"/>
      <c r="B29" s="170" t="s">
        <v>1236</v>
      </c>
      <c r="C29" s="163"/>
      <c r="D29" s="163"/>
      <c r="E29" s="163">
        <v>0</v>
      </c>
      <c r="F29" s="163"/>
      <c r="G29" s="164">
        <v>0</v>
      </c>
      <c r="H29" s="156"/>
      <c r="I29" s="165"/>
      <c r="J29" s="166"/>
      <c r="K29" s="163"/>
      <c r="L29" s="166"/>
      <c r="M29" s="167"/>
      <c r="N29" s="168"/>
      <c r="O29" s="166"/>
      <c r="P29" s="163">
        <v>0</v>
      </c>
      <c r="Q29" s="166">
        <v>0</v>
      </c>
    </row>
    <row r="30" spans="1:17">
      <c r="A30" s="161"/>
      <c r="B30" s="169" t="s">
        <v>1237</v>
      </c>
      <c r="C30" s="163"/>
      <c r="D30" s="163"/>
      <c r="E30" s="163">
        <v>0</v>
      </c>
      <c r="F30" s="163"/>
      <c r="G30" s="164">
        <v>0</v>
      </c>
      <c r="H30" s="156"/>
      <c r="I30" s="165"/>
      <c r="J30" s="166"/>
      <c r="K30" s="163"/>
      <c r="L30" s="166"/>
      <c r="M30" s="167"/>
      <c r="N30" s="168"/>
      <c r="O30" s="166"/>
      <c r="P30" s="163">
        <v>0</v>
      </c>
      <c r="Q30" s="166">
        <v>0</v>
      </c>
    </row>
    <row r="31" spans="1:17">
      <c r="A31" s="161"/>
      <c r="B31" s="188"/>
      <c r="C31" s="189"/>
      <c r="D31" s="189"/>
      <c r="E31" s="189"/>
      <c r="F31" s="189"/>
      <c r="G31" s="190"/>
      <c r="H31" s="156"/>
      <c r="I31" s="191"/>
      <c r="J31" s="192"/>
      <c r="K31" s="189"/>
      <c r="L31" s="192"/>
      <c r="M31" s="193"/>
      <c r="N31" s="194"/>
      <c r="O31" s="192"/>
      <c r="P31" s="189"/>
      <c r="Q31" s="192"/>
    </row>
    <row r="32" spans="1:17">
      <c r="A32" s="195" t="s">
        <v>1238</v>
      </c>
      <c r="B32" s="173"/>
      <c r="C32" s="174">
        <v>1504629686.4999998</v>
      </c>
      <c r="D32" s="174">
        <v>28553517.379999999</v>
      </c>
      <c r="E32" s="174">
        <v>1533183203.8799999</v>
      </c>
      <c r="F32" s="174">
        <v>-162052.26999999999</v>
      </c>
      <c r="G32" s="175">
        <v>1533021151.6099999</v>
      </c>
      <c r="H32" s="176"/>
      <c r="I32" s="177">
        <v>1504629686.4999998</v>
      </c>
      <c r="J32" s="178">
        <v>0</v>
      </c>
      <c r="K32" s="174">
        <v>28553517.379500002</v>
      </c>
      <c r="L32" s="178">
        <v>4.9999728798866272E-4</v>
      </c>
      <c r="M32" s="179">
        <v>-162052.27186000001</v>
      </c>
      <c r="N32" s="180"/>
      <c r="O32" s="178">
        <v>1.8600000184960663E-3</v>
      </c>
      <c r="P32" s="381">
        <v>1533021151.6076398</v>
      </c>
      <c r="Q32" s="178">
        <v>2.3601055145263672E-3</v>
      </c>
    </row>
    <row r="33" spans="1:17">
      <c r="A33" s="196" t="s">
        <v>1239</v>
      </c>
      <c r="B33" s="188"/>
      <c r="C33" s="163">
        <v>347541.79</v>
      </c>
      <c r="D33" s="163"/>
      <c r="E33" s="163">
        <v>347541.79</v>
      </c>
      <c r="F33" s="163"/>
      <c r="G33" s="164">
        <v>347541.79</v>
      </c>
      <c r="H33" s="156"/>
      <c r="I33" s="165">
        <v>347541.79</v>
      </c>
      <c r="J33" s="166">
        <v>0</v>
      </c>
      <c r="K33" s="163"/>
      <c r="L33" s="166"/>
      <c r="M33" s="167"/>
      <c r="N33" s="168"/>
      <c r="O33" s="166"/>
      <c r="P33" s="163">
        <v>347541.79</v>
      </c>
      <c r="Q33" s="166">
        <v>0</v>
      </c>
    </row>
    <row r="34" spans="1:17">
      <c r="A34" s="196" t="s">
        <v>1240</v>
      </c>
      <c r="B34" s="188"/>
      <c r="C34" s="163">
        <v>24854475</v>
      </c>
      <c r="D34" s="163"/>
      <c r="E34" s="163">
        <v>24854475</v>
      </c>
      <c r="F34" s="163">
        <v>-24854475</v>
      </c>
      <c r="G34" s="164">
        <v>0</v>
      </c>
      <c r="H34" s="156"/>
      <c r="I34" s="165">
        <v>24854475</v>
      </c>
      <c r="J34" s="166">
        <v>0</v>
      </c>
      <c r="K34" s="163"/>
      <c r="L34" s="166"/>
      <c r="M34" s="167">
        <v>-24854475</v>
      </c>
      <c r="N34" s="168" t="s">
        <v>1229</v>
      </c>
      <c r="O34" s="166">
        <v>0</v>
      </c>
      <c r="P34" s="163">
        <v>0</v>
      </c>
      <c r="Q34" s="166">
        <v>0</v>
      </c>
    </row>
    <row r="35" spans="1:17">
      <c r="A35" s="196" t="s">
        <v>1241</v>
      </c>
      <c r="B35" s="188"/>
      <c r="C35" s="163"/>
      <c r="D35" s="163"/>
      <c r="E35" s="163"/>
      <c r="F35" s="163"/>
      <c r="G35" s="164"/>
      <c r="H35" s="156"/>
      <c r="I35" s="165"/>
      <c r="J35" s="166"/>
      <c r="K35" s="163"/>
      <c r="L35" s="166"/>
      <c r="M35" s="167"/>
      <c r="N35" s="168"/>
      <c r="O35" s="166"/>
      <c r="P35" s="163"/>
      <c r="Q35" s="166"/>
    </row>
    <row r="36" spans="1:17">
      <c r="A36" s="196" t="s">
        <v>1242</v>
      </c>
      <c r="B36" s="188"/>
      <c r="C36" s="189">
        <v>0</v>
      </c>
      <c r="D36" s="189"/>
      <c r="E36" s="163">
        <v>0</v>
      </c>
      <c r="F36" s="189"/>
      <c r="G36" s="164">
        <v>0</v>
      </c>
      <c r="H36" s="156"/>
      <c r="I36" s="165"/>
      <c r="J36" s="166"/>
      <c r="K36" s="163"/>
      <c r="L36" s="166"/>
      <c r="M36" s="167"/>
      <c r="N36" s="168"/>
      <c r="O36" s="166"/>
      <c r="P36" s="163">
        <v>0</v>
      </c>
      <c r="Q36" s="166">
        <v>0</v>
      </c>
    </row>
    <row r="37" spans="1:17">
      <c r="A37" s="196" t="s">
        <v>1243</v>
      </c>
      <c r="B37" s="188"/>
      <c r="C37" s="189">
        <v>0</v>
      </c>
      <c r="D37" s="189">
        <v>667409.92000000004</v>
      </c>
      <c r="E37" s="163">
        <v>667409.92000000004</v>
      </c>
      <c r="F37" s="189"/>
      <c r="G37" s="164">
        <v>667409.92000000004</v>
      </c>
      <c r="H37" s="156"/>
      <c r="I37" s="165"/>
      <c r="J37" s="166"/>
      <c r="K37" s="163">
        <v>667409.91749999998</v>
      </c>
      <c r="L37" s="166">
        <v>2.5000000605359674E-3</v>
      </c>
      <c r="M37" s="167"/>
      <c r="N37" s="168"/>
      <c r="O37" s="166"/>
      <c r="P37" s="163">
        <v>667409.91749999998</v>
      </c>
      <c r="Q37" s="166">
        <v>2.5000000605359674E-3</v>
      </c>
    </row>
    <row r="38" spans="1:17">
      <c r="A38" s="196" t="s">
        <v>1244</v>
      </c>
      <c r="B38" s="188"/>
      <c r="C38" s="189">
        <v>16864764.460000001</v>
      </c>
      <c r="D38" s="189">
        <v>0</v>
      </c>
      <c r="E38" s="163">
        <v>16864764.460000001</v>
      </c>
      <c r="F38" s="189"/>
      <c r="G38" s="164">
        <v>16864764.460000001</v>
      </c>
      <c r="H38" s="156"/>
      <c r="I38" s="165">
        <v>16864764.460000001</v>
      </c>
      <c r="J38" s="166">
        <v>0</v>
      </c>
      <c r="K38" s="163"/>
      <c r="L38" s="166">
        <v>0</v>
      </c>
      <c r="M38" s="167"/>
      <c r="N38" s="168"/>
      <c r="O38" s="166"/>
      <c r="P38" s="163">
        <v>16864764.460000001</v>
      </c>
      <c r="Q38" s="166">
        <v>0</v>
      </c>
    </row>
    <row r="39" spans="1:17">
      <c r="A39" s="196" t="s">
        <v>1245</v>
      </c>
      <c r="B39" s="188"/>
      <c r="C39" s="189">
        <v>7710484.4100000039</v>
      </c>
      <c r="D39" s="189">
        <v>707935.14</v>
      </c>
      <c r="E39" s="163">
        <v>8418419.5500000045</v>
      </c>
      <c r="F39" s="189"/>
      <c r="G39" s="164">
        <v>8418419.5500000045</v>
      </c>
      <c r="H39" s="156"/>
      <c r="I39" s="165">
        <v>7710484.4100000001</v>
      </c>
      <c r="J39" s="166">
        <v>0</v>
      </c>
      <c r="K39" s="163">
        <v>707935.14300000004</v>
      </c>
      <c r="L39" s="166">
        <v>-3.0000000260770321E-3</v>
      </c>
      <c r="M39" s="167"/>
      <c r="N39" s="168"/>
      <c r="O39" s="166"/>
      <c r="P39" s="163">
        <v>8418419.5529999994</v>
      </c>
      <c r="Q39" s="166">
        <v>-2.9999949038028717E-3</v>
      </c>
    </row>
    <row r="40" spans="1:17">
      <c r="A40" s="161"/>
      <c r="B40" s="188"/>
      <c r="C40" s="197"/>
      <c r="D40" s="197"/>
      <c r="E40" s="197"/>
      <c r="F40" s="197"/>
      <c r="G40" s="198"/>
      <c r="H40" s="156"/>
      <c r="I40" s="199"/>
      <c r="J40" s="200"/>
      <c r="K40" s="197"/>
      <c r="L40" s="200"/>
      <c r="M40" s="201"/>
      <c r="N40" s="202"/>
      <c r="O40" s="200"/>
      <c r="P40" s="197"/>
      <c r="Q40" s="200"/>
    </row>
    <row r="41" spans="1:17">
      <c r="A41" s="172" t="s">
        <v>1246</v>
      </c>
      <c r="B41" s="173"/>
      <c r="C41" s="203">
        <v>24575248.870000005</v>
      </c>
      <c r="D41" s="203">
        <v>1375345.06</v>
      </c>
      <c r="E41" s="203">
        <v>25950593.930000007</v>
      </c>
      <c r="F41" s="203">
        <v>0</v>
      </c>
      <c r="G41" s="204">
        <v>25950593.930000007</v>
      </c>
      <c r="H41" s="176"/>
      <c r="I41" s="205">
        <v>24575248.870000001</v>
      </c>
      <c r="J41" s="206">
        <v>0</v>
      </c>
      <c r="K41" s="203">
        <v>1375345.0605000001</v>
      </c>
      <c r="L41" s="206">
        <v>-5.0000008195638657E-4</v>
      </c>
      <c r="M41" s="207">
        <v>0</v>
      </c>
      <c r="N41" s="208"/>
      <c r="O41" s="206">
        <v>0</v>
      </c>
      <c r="P41" s="382">
        <v>25950593.930500001</v>
      </c>
      <c r="Q41" s="206">
        <v>-4.9999356269836426E-4</v>
      </c>
    </row>
    <row r="42" spans="1:17">
      <c r="A42" s="161"/>
      <c r="B42" s="188"/>
      <c r="C42" s="189"/>
      <c r="D42" s="189"/>
      <c r="E42" s="189"/>
      <c r="F42" s="189"/>
      <c r="G42" s="190"/>
      <c r="H42" s="156"/>
      <c r="I42" s="191"/>
      <c r="J42" s="192"/>
      <c r="K42" s="189"/>
      <c r="L42" s="192"/>
      <c r="M42" s="193"/>
      <c r="N42" s="194"/>
      <c r="O42" s="192"/>
      <c r="P42" s="189"/>
      <c r="Q42" s="192"/>
    </row>
    <row r="43" spans="1:17">
      <c r="A43" s="172"/>
      <c r="B43" s="209" t="s">
        <v>1247</v>
      </c>
      <c r="C43" s="210">
        <v>3182035557.3400002</v>
      </c>
      <c r="D43" s="210">
        <v>65376698.769999996</v>
      </c>
      <c r="E43" s="210">
        <v>3247412256.1100001</v>
      </c>
      <c r="F43" s="210">
        <v>-25753272.899999999</v>
      </c>
      <c r="G43" s="211">
        <v>3221658983.2099996</v>
      </c>
      <c r="H43" s="176"/>
      <c r="I43" s="212">
        <v>3182035557.3399997</v>
      </c>
      <c r="J43" s="213">
        <v>0</v>
      </c>
      <c r="K43" s="210">
        <v>65376698.767500006</v>
      </c>
      <c r="L43" s="213">
        <v>2.4999901652336121E-3</v>
      </c>
      <c r="M43" s="214">
        <v>-25753272.901859999</v>
      </c>
      <c r="N43" s="215"/>
      <c r="O43" s="213">
        <v>1.8600001931190491E-3</v>
      </c>
      <c r="P43" s="383">
        <v>3221658983.2056398</v>
      </c>
      <c r="Q43" s="213">
        <v>4.3597221374511719E-3</v>
      </c>
    </row>
    <row r="44" spans="1:17">
      <c r="A44" s="161" t="s">
        <v>1248</v>
      </c>
      <c r="B44" s="162"/>
      <c r="C44" s="189"/>
      <c r="D44" s="189"/>
      <c r="E44" s="189"/>
      <c r="F44" s="189"/>
      <c r="G44" s="190"/>
      <c r="H44" s="156"/>
      <c r="I44" s="191"/>
      <c r="J44" s="192"/>
      <c r="K44" s="189"/>
      <c r="L44" s="192"/>
      <c r="M44" s="193"/>
      <c r="N44" s="194"/>
      <c r="O44" s="192"/>
      <c r="P44" s="189"/>
      <c r="Q44" s="192"/>
    </row>
    <row r="45" spans="1:17">
      <c r="A45" s="196" t="s">
        <v>1249</v>
      </c>
      <c r="B45" s="188"/>
      <c r="C45" s="163"/>
      <c r="D45" s="163"/>
      <c r="E45" s="163"/>
      <c r="F45" s="163"/>
      <c r="G45" s="164"/>
      <c r="H45" s="156"/>
      <c r="I45" s="165"/>
      <c r="J45" s="166"/>
      <c r="K45" s="163"/>
      <c r="L45" s="166"/>
      <c r="M45" s="167"/>
      <c r="N45" s="168"/>
      <c r="O45" s="166"/>
      <c r="P45" s="163"/>
      <c r="Q45" s="166"/>
    </row>
    <row r="46" spans="1:17">
      <c r="A46" s="196" t="s">
        <v>1250</v>
      </c>
      <c r="B46" s="188"/>
      <c r="C46" s="163"/>
      <c r="D46" s="163"/>
      <c r="E46" s="163"/>
      <c r="F46" s="163"/>
      <c r="G46" s="164"/>
      <c r="H46" s="156"/>
      <c r="I46" s="165"/>
      <c r="J46" s="166"/>
      <c r="K46" s="163"/>
      <c r="L46" s="166"/>
      <c r="M46" s="167"/>
      <c r="N46" s="168"/>
      <c r="O46" s="166"/>
      <c r="P46" s="163"/>
      <c r="Q46" s="166"/>
    </row>
    <row r="47" spans="1:17">
      <c r="A47" s="196" t="s">
        <v>1251</v>
      </c>
      <c r="B47" s="188"/>
      <c r="C47" s="163"/>
      <c r="D47" s="163"/>
      <c r="E47" s="163"/>
      <c r="F47" s="163"/>
      <c r="G47" s="164"/>
      <c r="H47" s="156"/>
      <c r="I47" s="165"/>
      <c r="J47" s="166"/>
      <c r="K47" s="163"/>
      <c r="L47" s="166"/>
      <c r="M47" s="167"/>
      <c r="N47" s="168"/>
      <c r="O47" s="166"/>
      <c r="P47" s="163"/>
      <c r="Q47" s="166"/>
    </row>
    <row r="48" spans="1:17">
      <c r="A48" s="196" t="s">
        <v>1252</v>
      </c>
      <c r="B48" s="188"/>
      <c r="C48" s="163">
        <v>2355000</v>
      </c>
      <c r="D48" s="163"/>
      <c r="E48" s="163">
        <v>2355000</v>
      </c>
      <c r="F48" s="163"/>
      <c r="G48" s="164">
        <v>2355000</v>
      </c>
      <c r="H48" s="156"/>
      <c r="I48" s="165">
        <v>2355000</v>
      </c>
      <c r="J48" s="166">
        <v>0</v>
      </c>
      <c r="K48" s="163"/>
      <c r="L48" s="166"/>
      <c r="M48" s="167"/>
      <c r="N48" s="168"/>
      <c r="O48" s="166"/>
      <c r="P48" s="163">
        <v>2355000</v>
      </c>
      <c r="Q48" s="166">
        <v>0</v>
      </c>
    </row>
    <row r="49" spans="1:17">
      <c r="A49" s="196" t="s">
        <v>1253</v>
      </c>
      <c r="B49" s="188"/>
      <c r="C49" s="163">
        <v>273237.15999999997</v>
      </c>
      <c r="D49" s="163"/>
      <c r="E49" s="163">
        <v>273237.15999999997</v>
      </c>
      <c r="F49" s="163"/>
      <c r="G49" s="164">
        <v>273237.15999999997</v>
      </c>
      <c r="H49" s="156"/>
      <c r="I49" s="165">
        <v>273237.15999999997</v>
      </c>
      <c r="J49" s="166">
        <v>0</v>
      </c>
      <c r="K49" s="163"/>
      <c r="L49" s="166"/>
      <c r="M49" s="167"/>
      <c r="N49" s="168"/>
      <c r="O49" s="166"/>
      <c r="P49" s="163">
        <v>273237.15999999997</v>
      </c>
      <c r="Q49" s="166">
        <v>0</v>
      </c>
    </row>
    <row r="50" spans="1:17">
      <c r="A50" s="196" t="s">
        <v>1254</v>
      </c>
      <c r="B50" s="188"/>
      <c r="C50" s="163">
        <v>24028641</v>
      </c>
      <c r="D50" s="163"/>
      <c r="E50" s="163">
        <v>24028641</v>
      </c>
      <c r="F50" s="163">
        <v>-24028641</v>
      </c>
      <c r="G50" s="164">
        <v>0</v>
      </c>
      <c r="H50" s="156"/>
      <c r="I50" s="165">
        <v>24028641</v>
      </c>
      <c r="J50" s="166">
        <v>0</v>
      </c>
      <c r="K50" s="163"/>
      <c r="L50" s="166"/>
      <c r="M50" s="167">
        <v>-24028641</v>
      </c>
      <c r="N50" s="168" t="s">
        <v>1229</v>
      </c>
      <c r="O50" s="166">
        <v>0</v>
      </c>
      <c r="P50" s="163">
        <v>0</v>
      </c>
      <c r="Q50" s="166">
        <v>0</v>
      </c>
    </row>
    <row r="51" spans="1:17">
      <c r="A51" s="195"/>
      <c r="B51" s="173" t="s">
        <v>1255</v>
      </c>
      <c r="C51" s="216">
        <v>26656878.16</v>
      </c>
      <c r="D51" s="216">
        <v>0</v>
      </c>
      <c r="E51" s="216">
        <v>26656878.16</v>
      </c>
      <c r="F51" s="216">
        <v>-24028641</v>
      </c>
      <c r="G51" s="217">
        <v>2628237.16</v>
      </c>
      <c r="H51" s="176"/>
      <c r="I51" s="218">
        <v>26656878.16</v>
      </c>
      <c r="J51" s="219">
        <v>0</v>
      </c>
      <c r="K51" s="216">
        <v>0</v>
      </c>
      <c r="L51" s="219">
        <v>0</v>
      </c>
      <c r="M51" s="220">
        <v>-24028641</v>
      </c>
      <c r="N51" s="221"/>
      <c r="O51" s="219">
        <v>0</v>
      </c>
      <c r="P51" s="384">
        <v>2628237.16</v>
      </c>
      <c r="Q51" s="219">
        <v>0</v>
      </c>
    </row>
    <row r="52" spans="1:17">
      <c r="A52" s="222" t="s">
        <v>1256</v>
      </c>
      <c r="B52" s="188"/>
      <c r="C52" s="181"/>
      <c r="D52" s="181"/>
      <c r="E52" s="181"/>
      <c r="F52" s="181"/>
      <c r="G52" s="182"/>
      <c r="H52" s="156"/>
      <c r="I52" s="183"/>
      <c r="J52" s="184"/>
      <c r="K52" s="181"/>
      <c r="L52" s="184"/>
      <c r="M52" s="185"/>
      <c r="N52" s="186"/>
      <c r="O52" s="184"/>
      <c r="P52" s="181"/>
      <c r="Q52" s="184"/>
    </row>
    <row r="53" spans="1:17">
      <c r="A53" s="161"/>
      <c r="B53" s="162" t="s">
        <v>1257</v>
      </c>
      <c r="C53" s="163">
        <v>412086875.19999999</v>
      </c>
      <c r="D53" s="163">
        <v>0</v>
      </c>
      <c r="E53" s="163">
        <v>412086875.19999999</v>
      </c>
      <c r="F53" s="163"/>
      <c r="G53" s="164">
        <v>412086875.19999999</v>
      </c>
      <c r="H53" s="156"/>
      <c r="I53" s="165">
        <v>412086875.19999999</v>
      </c>
      <c r="J53" s="166">
        <v>0</v>
      </c>
      <c r="K53" s="163"/>
      <c r="L53" s="166">
        <v>0</v>
      </c>
      <c r="M53" s="167"/>
      <c r="N53" s="168"/>
      <c r="O53" s="166"/>
      <c r="P53" s="163">
        <v>412086875.19999999</v>
      </c>
      <c r="Q53" s="166">
        <v>0</v>
      </c>
    </row>
    <row r="54" spans="1:17">
      <c r="A54" s="161"/>
      <c r="B54" s="162" t="s">
        <v>1258</v>
      </c>
      <c r="C54" s="163">
        <v>838212389.38</v>
      </c>
      <c r="D54" s="163">
        <v>14109946.779999999</v>
      </c>
      <c r="E54" s="163">
        <v>852322336.15999997</v>
      </c>
      <c r="F54" s="223"/>
      <c r="G54" s="164">
        <v>852322336.15999997</v>
      </c>
      <c r="H54" s="156"/>
      <c r="I54" s="165">
        <v>838212389.38</v>
      </c>
      <c r="J54" s="166">
        <v>0</v>
      </c>
      <c r="K54" s="163">
        <v>14109946.783500001</v>
      </c>
      <c r="L54" s="166">
        <v>-3.5000015050172806E-3</v>
      </c>
      <c r="M54" s="167"/>
      <c r="N54" s="168"/>
      <c r="O54" s="166"/>
      <c r="P54" s="163">
        <v>852322336.16349995</v>
      </c>
      <c r="Q54" s="166">
        <v>-3.4999847412109375E-3</v>
      </c>
    </row>
    <row r="55" spans="1:17">
      <c r="A55" s="161"/>
      <c r="B55" s="162" t="s">
        <v>1259</v>
      </c>
      <c r="C55" s="163">
        <v>1189690636.25</v>
      </c>
      <c r="D55" s="163">
        <v>16495849.689999999</v>
      </c>
      <c r="E55" s="163">
        <v>1206186485.9400001</v>
      </c>
      <c r="F55" s="163">
        <v>-5297429.72</v>
      </c>
      <c r="G55" s="164">
        <v>1200889056.22</v>
      </c>
      <c r="H55" s="156"/>
      <c r="I55" s="165">
        <v>1189690636.2499998</v>
      </c>
      <c r="J55" s="166">
        <v>0</v>
      </c>
      <c r="K55" s="163">
        <v>16495849.6905</v>
      </c>
      <c r="L55" s="166">
        <v>-5.0000101327896118E-4</v>
      </c>
      <c r="M55" s="167">
        <v>-5297429.7200000007</v>
      </c>
      <c r="N55" s="168" t="s">
        <v>1260</v>
      </c>
      <c r="O55" s="166">
        <v>0</v>
      </c>
      <c r="P55" s="163">
        <v>1200889056.2204998</v>
      </c>
      <c r="Q55" s="166">
        <v>-4.99725341796875E-4</v>
      </c>
    </row>
    <row r="56" spans="1:17">
      <c r="A56" s="161"/>
      <c r="B56" s="162" t="s">
        <v>1261</v>
      </c>
      <c r="C56" s="163">
        <v>75124518.890000001</v>
      </c>
      <c r="D56" s="163">
        <v>0</v>
      </c>
      <c r="E56" s="163">
        <v>75124518.890000001</v>
      </c>
      <c r="F56" s="163"/>
      <c r="G56" s="164">
        <v>75124518.890000001</v>
      </c>
      <c r="H56" s="156"/>
      <c r="I56" s="165">
        <v>75124518.890000001</v>
      </c>
      <c r="J56" s="166">
        <v>0</v>
      </c>
      <c r="K56" s="163"/>
      <c r="L56" s="166">
        <v>0</v>
      </c>
      <c r="M56" s="167"/>
      <c r="N56" s="168"/>
      <c r="O56" s="166"/>
      <c r="P56" s="163">
        <v>75124518.890000001</v>
      </c>
      <c r="Q56" s="166">
        <v>0</v>
      </c>
    </row>
    <row r="57" spans="1:17">
      <c r="A57" s="161"/>
      <c r="B57" s="162" t="s">
        <v>1262</v>
      </c>
      <c r="C57" s="163">
        <v>61541895.409999996</v>
      </c>
      <c r="D57" s="163">
        <v>0</v>
      </c>
      <c r="E57" s="163">
        <v>61541895.409999996</v>
      </c>
      <c r="F57" s="163"/>
      <c r="G57" s="164">
        <v>61541895.409999996</v>
      </c>
      <c r="H57" s="156"/>
      <c r="I57" s="165">
        <v>61541895.409999996</v>
      </c>
      <c r="J57" s="166">
        <v>0</v>
      </c>
      <c r="K57" s="163"/>
      <c r="L57" s="166">
        <v>0</v>
      </c>
      <c r="M57" s="167"/>
      <c r="N57" s="168"/>
      <c r="O57" s="166"/>
      <c r="P57" s="163">
        <v>61541895.409999996</v>
      </c>
      <c r="Q57" s="166">
        <v>0</v>
      </c>
    </row>
    <row r="58" spans="1:17">
      <c r="A58" s="161"/>
      <c r="B58" s="162" t="s">
        <v>1263</v>
      </c>
      <c r="C58" s="163">
        <v>12498448</v>
      </c>
      <c r="D58" s="163">
        <v>0</v>
      </c>
      <c r="E58" s="163">
        <v>12498448</v>
      </c>
      <c r="F58" s="163"/>
      <c r="G58" s="164">
        <v>12498448</v>
      </c>
      <c r="H58" s="156"/>
      <c r="I58" s="165">
        <v>12498448</v>
      </c>
      <c r="J58" s="166">
        <v>0</v>
      </c>
      <c r="K58" s="163"/>
      <c r="L58" s="166">
        <v>0</v>
      </c>
      <c r="M58" s="167"/>
      <c r="N58" s="168"/>
      <c r="O58" s="166"/>
      <c r="P58" s="163">
        <v>12498448</v>
      </c>
      <c r="Q58" s="166">
        <v>0</v>
      </c>
    </row>
    <row r="59" spans="1:17">
      <c r="A59" s="172"/>
      <c r="B59" s="224" t="s">
        <v>1256</v>
      </c>
      <c r="C59" s="174">
        <v>2589154763.1299996</v>
      </c>
      <c r="D59" s="174">
        <v>30605796.469999999</v>
      </c>
      <c r="E59" s="174">
        <v>2619760559.5999999</v>
      </c>
      <c r="F59" s="174">
        <v>-5297429.72</v>
      </c>
      <c r="G59" s="175">
        <v>2614463129.8799996</v>
      </c>
      <c r="H59" s="176"/>
      <c r="I59" s="177">
        <v>2589154763.1299996</v>
      </c>
      <c r="J59" s="178">
        <v>0</v>
      </c>
      <c r="K59" s="174">
        <v>30605796.473999999</v>
      </c>
      <c r="L59" s="178">
        <v>-4.0000006556510925E-3</v>
      </c>
      <c r="M59" s="179">
        <v>-5297429.7200000007</v>
      </c>
      <c r="N59" s="180"/>
      <c r="O59" s="178">
        <v>0</v>
      </c>
      <c r="P59" s="381">
        <v>2614463129.8839998</v>
      </c>
      <c r="Q59" s="178">
        <v>-4.0001869201660156E-3</v>
      </c>
    </row>
    <row r="60" spans="1:17">
      <c r="A60" s="225" t="s">
        <v>1264</v>
      </c>
      <c r="B60" s="162" t="s">
        <v>1265</v>
      </c>
      <c r="C60" s="163">
        <v>1532414596.5599999</v>
      </c>
      <c r="D60" s="163">
        <v>19521591.440000001</v>
      </c>
      <c r="E60" s="163">
        <v>1551936188</v>
      </c>
      <c r="F60" s="163">
        <v>-5203320.7300000004</v>
      </c>
      <c r="G60" s="164">
        <v>1546732867.27</v>
      </c>
      <c r="H60" s="156"/>
      <c r="I60" s="165">
        <v>1532414596.5600002</v>
      </c>
      <c r="J60" s="166">
        <v>0</v>
      </c>
      <c r="K60" s="163">
        <v>19521591.441</v>
      </c>
      <c r="L60" s="166">
        <v>-9.999983012676239E-4</v>
      </c>
      <c r="M60" s="167">
        <v>-5203320.7340352256</v>
      </c>
      <c r="N60" s="168"/>
      <c r="O60" s="166">
        <v>4.0352251380681992E-3</v>
      </c>
      <c r="P60" s="163">
        <v>1546732867.2669649</v>
      </c>
      <c r="Q60" s="166">
        <v>3.0350685119628906E-3</v>
      </c>
    </row>
    <row r="61" spans="1:17">
      <c r="A61" s="225"/>
      <c r="B61" s="187"/>
      <c r="C61" s="163"/>
      <c r="D61" s="163"/>
      <c r="E61" s="163"/>
      <c r="F61" s="163"/>
      <c r="G61" s="164"/>
      <c r="H61" s="156"/>
      <c r="I61" s="165"/>
      <c r="J61" s="166"/>
      <c r="K61" s="163"/>
      <c r="L61" s="166"/>
      <c r="M61" s="167"/>
      <c r="N61" s="168"/>
      <c r="O61" s="166"/>
      <c r="P61" s="163"/>
      <c r="Q61" s="166"/>
    </row>
    <row r="62" spans="1:17">
      <c r="A62" s="226" t="s">
        <v>1266</v>
      </c>
      <c r="B62" s="209"/>
      <c r="C62" s="174">
        <v>1056740166.5699997</v>
      </c>
      <c r="D62" s="174">
        <v>11084205.029999997</v>
      </c>
      <c r="E62" s="174">
        <v>1067824371.5999999</v>
      </c>
      <c r="F62" s="174">
        <v>-94108.989999999292</v>
      </c>
      <c r="G62" s="175">
        <v>1067730262.6099997</v>
      </c>
      <c r="H62" s="176"/>
      <c r="I62" s="177">
        <v>1056740166.5699995</v>
      </c>
      <c r="J62" s="178">
        <v>0</v>
      </c>
      <c r="K62" s="174">
        <v>11084205.033</v>
      </c>
      <c r="L62" s="178">
        <v>-3.0000023543834686E-3</v>
      </c>
      <c r="M62" s="179">
        <v>-94108.985964775085</v>
      </c>
      <c r="N62" s="180"/>
      <c r="O62" s="178">
        <v>-4.0352242067456245E-3</v>
      </c>
      <c r="P62" s="381">
        <v>1067730262.6170347</v>
      </c>
      <c r="Q62" s="178">
        <v>-7.0350170135498047E-3</v>
      </c>
    </row>
    <row r="63" spans="1:17">
      <c r="A63" s="222" t="s">
        <v>1267</v>
      </c>
      <c r="B63" s="188"/>
      <c r="C63" s="189"/>
      <c r="D63" s="189"/>
      <c r="E63" s="181"/>
      <c r="F63" s="189"/>
      <c r="G63" s="182"/>
      <c r="H63" s="156"/>
      <c r="I63" s="183"/>
      <c r="J63" s="184"/>
      <c r="K63" s="181"/>
      <c r="L63" s="184"/>
      <c r="M63" s="185"/>
      <c r="N63" s="186"/>
      <c r="O63" s="184"/>
      <c r="P63" s="181"/>
      <c r="Q63" s="184"/>
    </row>
    <row r="64" spans="1:17">
      <c r="A64" s="222"/>
      <c r="B64" s="187" t="s">
        <v>665</v>
      </c>
      <c r="C64" s="189">
        <v>9194896.9799999986</v>
      </c>
      <c r="D64" s="189">
        <v>0</v>
      </c>
      <c r="E64" s="181">
        <v>9194896.9799999986</v>
      </c>
      <c r="F64" s="189"/>
      <c r="G64" s="164">
        <v>9194896.9799999986</v>
      </c>
      <c r="H64" s="156"/>
      <c r="I64" s="183">
        <v>9194896.9800000004</v>
      </c>
      <c r="J64" s="184">
        <v>0</v>
      </c>
      <c r="K64" s="181"/>
      <c r="L64" s="184">
        <v>0</v>
      </c>
      <c r="M64" s="185"/>
      <c r="N64" s="186"/>
      <c r="O64" s="184"/>
      <c r="P64" s="181">
        <v>9194896.9800000004</v>
      </c>
      <c r="Q64" s="184">
        <v>0</v>
      </c>
    </row>
    <row r="65" spans="1:17">
      <c r="A65" s="161"/>
      <c r="B65" s="162" t="s">
        <v>1268</v>
      </c>
      <c r="C65" s="163">
        <v>31355328.18</v>
      </c>
      <c r="D65" s="163">
        <v>0</v>
      </c>
      <c r="E65" s="181">
        <v>31355328.18</v>
      </c>
      <c r="F65" s="163"/>
      <c r="G65" s="164">
        <v>31355328.18</v>
      </c>
      <c r="H65" s="156"/>
      <c r="I65" s="183">
        <v>31355328.18</v>
      </c>
      <c r="J65" s="184">
        <v>0</v>
      </c>
      <c r="K65" s="181"/>
      <c r="L65" s="184">
        <v>0</v>
      </c>
      <c r="M65" s="185"/>
      <c r="N65" s="186"/>
      <c r="O65" s="184"/>
      <c r="P65" s="181">
        <v>31355328.18</v>
      </c>
      <c r="Q65" s="184">
        <v>0</v>
      </c>
    </row>
    <row r="66" spans="1:17">
      <c r="A66" s="161"/>
      <c r="B66" s="162" t="s">
        <v>1269</v>
      </c>
      <c r="C66" s="163">
        <v>4708689.21</v>
      </c>
      <c r="D66" s="163">
        <v>0</v>
      </c>
      <c r="E66" s="181">
        <v>4708689.21</v>
      </c>
      <c r="F66" s="163"/>
      <c r="G66" s="164">
        <v>4708689.21</v>
      </c>
      <c r="H66" s="156"/>
      <c r="I66" s="183">
        <v>4708689.21</v>
      </c>
      <c r="J66" s="184">
        <v>0</v>
      </c>
      <c r="K66" s="181"/>
      <c r="L66" s="184">
        <v>0</v>
      </c>
      <c r="M66" s="185"/>
      <c r="N66" s="186"/>
      <c r="O66" s="184"/>
      <c r="P66" s="181">
        <v>4708689.21</v>
      </c>
      <c r="Q66" s="184">
        <v>0</v>
      </c>
    </row>
    <row r="67" spans="1:17">
      <c r="A67" s="196"/>
      <c r="B67" s="162" t="s">
        <v>1270</v>
      </c>
      <c r="C67" s="189"/>
      <c r="D67" s="189">
        <v>2032180.18</v>
      </c>
      <c r="E67" s="181">
        <v>2032180.18</v>
      </c>
      <c r="F67" s="189"/>
      <c r="G67" s="164">
        <v>2032180.18</v>
      </c>
      <c r="H67" s="156"/>
      <c r="I67" s="183"/>
      <c r="J67" s="184"/>
      <c r="K67" s="181">
        <v>2032180.179</v>
      </c>
      <c r="L67" s="184">
        <v>9.9999993108212948E-4</v>
      </c>
      <c r="M67" s="185"/>
      <c r="N67" s="186"/>
      <c r="O67" s="184"/>
      <c r="P67" s="181">
        <v>2032180.179</v>
      </c>
      <c r="Q67" s="184">
        <v>9.9999993108212948E-4</v>
      </c>
    </row>
    <row r="68" spans="1:17">
      <c r="A68" s="161"/>
      <c r="B68" s="162" t="s">
        <v>1271</v>
      </c>
      <c r="C68" s="197">
        <v>8556120.9199999999</v>
      </c>
      <c r="D68" s="197">
        <v>893410.9</v>
      </c>
      <c r="E68" s="227">
        <v>9449531.8200000003</v>
      </c>
      <c r="F68" s="197"/>
      <c r="G68" s="198">
        <v>9449531.8200000003</v>
      </c>
      <c r="H68" s="156"/>
      <c r="I68" s="228">
        <v>8556120.9199999999</v>
      </c>
      <c r="J68" s="229">
        <v>0</v>
      </c>
      <c r="K68" s="227">
        <v>893410.89600000007</v>
      </c>
      <c r="L68" s="229">
        <v>3.9999999571591616E-3</v>
      </c>
      <c r="M68" s="230"/>
      <c r="N68" s="231"/>
      <c r="O68" s="229"/>
      <c r="P68" s="227">
        <v>9449531.8159999996</v>
      </c>
      <c r="Q68" s="229">
        <v>4.0000006556510925E-3</v>
      </c>
    </row>
    <row r="69" spans="1:17">
      <c r="A69" s="232"/>
      <c r="B69" s="233" t="s">
        <v>1272</v>
      </c>
      <c r="C69" s="234">
        <v>53815035.289999999</v>
      </c>
      <c r="D69" s="234">
        <v>2925591.08</v>
      </c>
      <c r="E69" s="234">
        <v>56740626.369999997</v>
      </c>
      <c r="F69" s="234">
        <v>0</v>
      </c>
      <c r="G69" s="235">
        <v>56740626.369999997</v>
      </c>
      <c r="H69" s="176"/>
      <c r="I69" s="236">
        <v>53815035.289999999</v>
      </c>
      <c r="J69" s="237">
        <v>0</v>
      </c>
      <c r="K69" s="234">
        <v>2925591.0750000002</v>
      </c>
      <c r="L69" s="237">
        <v>4.999999888241291E-3</v>
      </c>
      <c r="M69" s="238">
        <v>0</v>
      </c>
      <c r="N69" s="239"/>
      <c r="O69" s="237">
        <v>0</v>
      </c>
      <c r="P69" s="385">
        <v>56740626.365000002</v>
      </c>
      <c r="Q69" s="237">
        <v>4.999995231628418E-3</v>
      </c>
    </row>
    <row r="70" spans="1:17">
      <c r="A70" s="172" t="s">
        <v>1273</v>
      </c>
      <c r="B70" s="173"/>
      <c r="C70" s="240">
        <v>1137212080.0199997</v>
      </c>
      <c r="D70" s="240">
        <v>14009796.109999998</v>
      </c>
      <c r="E70" s="240">
        <v>1151221876.1299999</v>
      </c>
      <c r="F70" s="240">
        <v>-24122749.989999998</v>
      </c>
      <c r="G70" s="241">
        <v>1127099126.1399996</v>
      </c>
      <c r="H70" s="176"/>
      <c r="I70" s="242">
        <v>1137212080.0199995</v>
      </c>
      <c r="J70" s="243">
        <v>0</v>
      </c>
      <c r="K70" s="240">
        <v>14009796.107999999</v>
      </c>
      <c r="L70" s="243">
        <v>1.999998465180397E-3</v>
      </c>
      <c r="M70" s="244">
        <v>-24122749.985964775</v>
      </c>
      <c r="N70" s="245"/>
      <c r="O70" s="243">
        <v>-4.0352232754230499E-3</v>
      </c>
      <c r="P70" s="386">
        <v>1127099126.1420348</v>
      </c>
      <c r="Q70" s="243">
        <v>-2.0351409912109375E-3</v>
      </c>
    </row>
    <row r="71" spans="1:17" ht="10.8" thickBot="1">
      <c r="A71" s="246" t="s">
        <v>2</v>
      </c>
      <c r="B71" s="247"/>
      <c r="C71" s="248">
        <v>4319247637.3599997</v>
      </c>
      <c r="D71" s="248">
        <v>79386494.879999995</v>
      </c>
      <c r="E71" s="248">
        <v>4398634132.2399998</v>
      </c>
      <c r="F71" s="248">
        <v>-49876022.890000001</v>
      </c>
      <c r="G71" s="249">
        <v>4348758109.3499994</v>
      </c>
      <c r="H71" s="176"/>
      <c r="I71" s="250">
        <v>4319247637.3599987</v>
      </c>
      <c r="J71" s="251">
        <v>0</v>
      </c>
      <c r="K71" s="248">
        <v>79386494.875500008</v>
      </c>
      <c r="L71" s="251">
        <v>4.4999867677688599E-3</v>
      </c>
      <c r="M71" s="252">
        <v>-49876022.887824774</v>
      </c>
      <c r="N71" s="253"/>
      <c r="O71" s="251">
        <v>-2.1752268075942993E-3</v>
      </c>
      <c r="P71" s="387">
        <v>4348758109.3476734</v>
      </c>
      <c r="Q71" s="251">
        <v>2.3260116577148438E-3</v>
      </c>
    </row>
    <row r="72" spans="1:17">
      <c r="A72" s="161"/>
      <c r="B72" s="188"/>
      <c r="C72" s="181"/>
      <c r="D72" s="181"/>
      <c r="E72" s="181"/>
      <c r="F72" s="181"/>
      <c r="G72" s="182"/>
      <c r="H72" s="156"/>
      <c r="I72" s="183"/>
      <c r="J72" s="184"/>
      <c r="K72" s="181"/>
      <c r="L72" s="184"/>
      <c r="M72" s="185"/>
      <c r="N72" s="186"/>
      <c r="O72" s="184"/>
      <c r="P72" s="181"/>
      <c r="Q72" s="184"/>
    </row>
    <row r="73" spans="1:17">
      <c r="A73" s="150"/>
      <c r="B73" s="151" t="s">
        <v>1274</v>
      </c>
      <c r="C73" s="181"/>
      <c r="D73" s="181"/>
      <c r="E73" s="181"/>
      <c r="F73" s="181"/>
      <c r="G73" s="182"/>
      <c r="H73" s="156"/>
      <c r="I73" s="183"/>
      <c r="J73" s="184"/>
      <c r="K73" s="181"/>
      <c r="L73" s="184"/>
      <c r="M73" s="185"/>
      <c r="N73" s="186"/>
      <c r="O73" s="184"/>
      <c r="P73" s="181"/>
      <c r="Q73" s="184"/>
    </row>
    <row r="74" spans="1:17">
      <c r="A74" s="222" t="s">
        <v>3</v>
      </c>
      <c r="B74" s="188"/>
      <c r="C74" s="181"/>
      <c r="D74" s="181"/>
      <c r="E74" s="181"/>
      <c r="F74" s="181"/>
      <c r="G74" s="182"/>
      <c r="H74" s="156"/>
      <c r="I74" s="183"/>
      <c r="J74" s="184"/>
      <c r="K74" s="181"/>
      <c r="L74" s="184"/>
      <c r="M74" s="185"/>
      <c r="N74" s="186"/>
      <c r="O74" s="184"/>
      <c r="P74" s="181"/>
      <c r="Q74" s="184"/>
    </row>
    <row r="75" spans="1:17">
      <c r="A75" s="161"/>
      <c r="B75" s="162" t="s">
        <v>1275</v>
      </c>
      <c r="C75" s="189">
        <v>1192165.3000000003</v>
      </c>
      <c r="D75" s="189"/>
      <c r="E75" s="189">
        <v>1192165.3000000003</v>
      </c>
      <c r="F75" s="189"/>
      <c r="G75" s="190">
        <v>1192165.3000000003</v>
      </c>
      <c r="H75" s="156"/>
      <c r="I75" s="191">
        <v>1192165.3</v>
      </c>
      <c r="J75" s="192">
        <v>0</v>
      </c>
      <c r="K75" s="189"/>
      <c r="L75" s="192"/>
      <c r="M75" s="193"/>
      <c r="N75" s="194"/>
      <c r="O75" s="192"/>
      <c r="P75" s="189">
        <v>1192165.3</v>
      </c>
      <c r="Q75" s="192">
        <v>0</v>
      </c>
    </row>
    <row r="76" spans="1:17">
      <c r="A76" s="161"/>
      <c r="B76" s="162" t="s">
        <v>1276</v>
      </c>
      <c r="C76" s="189">
        <v>73600659.579999998</v>
      </c>
      <c r="D76" s="189"/>
      <c r="E76" s="189">
        <v>73600659.579999998</v>
      </c>
      <c r="F76" s="189"/>
      <c r="G76" s="190">
        <v>73600659.579999998</v>
      </c>
      <c r="H76" s="156"/>
      <c r="I76" s="191">
        <v>73600659.579999998</v>
      </c>
      <c r="J76" s="192">
        <v>0</v>
      </c>
      <c r="K76" s="189"/>
      <c r="L76" s="192"/>
      <c r="M76" s="193"/>
      <c r="N76" s="194"/>
      <c r="O76" s="192"/>
      <c r="P76" s="189">
        <v>73600659.579999998</v>
      </c>
      <c r="Q76" s="192">
        <v>0</v>
      </c>
    </row>
    <row r="77" spans="1:17">
      <c r="A77" s="161"/>
      <c r="B77" s="162" t="s">
        <v>1277</v>
      </c>
      <c r="C77" s="163">
        <v>662000000</v>
      </c>
      <c r="D77" s="163"/>
      <c r="E77" s="189">
        <v>662000000</v>
      </c>
      <c r="F77" s="163"/>
      <c r="G77" s="190">
        <v>662000000</v>
      </c>
      <c r="H77" s="156"/>
      <c r="I77" s="191">
        <v>662000000</v>
      </c>
      <c r="J77" s="192">
        <v>0</v>
      </c>
      <c r="K77" s="189"/>
      <c r="L77" s="192"/>
      <c r="M77" s="193"/>
      <c r="N77" s="194"/>
      <c r="O77" s="192"/>
      <c r="P77" s="189">
        <v>662000000</v>
      </c>
      <c r="Q77" s="192">
        <v>0</v>
      </c>
    </row>
    <row r="78" spans="1:17">
      <c r="A78" s="161"/>
      <c r="B78" s="254" t="s">
        <v>1278</v>
      </c>
      <c r="C78" s="189">
        <v>0</v>
      </c>
      <c r="D78" s="189">
        <v>40687466.299999997</v>
      </c>
      <c r="E78" s="189">
        <v>40687466.299999997</v>
      </c>
      <c r="F78" s="189">
        <v>-25875000</v>
      </c>
      <c r="G78" s="190">
        <v>14812466.299999997</v>
      </c>
      <c r="H78" s="156"/>
      <c r="I78" s="191"/>
      <c r="J78" s="192">
        <v>0</v>
      </c>
      <c r="K78" s="189">
        <v>40687466.295000002</v>
      </c>
      <c r="L78" s="192">
        <v>4.999995231628418E-3</v>
      </c>
      <c r="M78" s="193">
        <v>-25875000</v>
      </c>
      <c r="N78" s="194" t="s">
        <v>1279</v>
      </c>
      <c r="O78" s="192">
        <v>0</v>
      </c>
      <c r="P78" s="189">
        <v>14812466.295000002</v>
      </c>
      <c r="Q78" s="192">
        <v>4.999995231628418E-3</v>
      </c>
    </row>
    <row r="79" spans="1:17">
      <c r="A79" s="195" t="s">
        <v>1280</v>
      </c>
      <c r="B79" s="209"/>
      <c r="C79" s="216">
        <v>736792824.88</v>
      </c>
      <c r="D79" s="216">
        <v>40687466.299999997</v>
      </c>
      <c r="E79" s="216">
        <v>777480291.17999995</v>
      </c>
      <c r="F79" s="216">
        <v>-25875000</v>
      </c>
      <c r="G79" s="217">
        <v>751605291.17999995</v>
      </c>
      <c r="H79" s="176"/>
      <c r="I79" s="218">
        <v>736792824.88</v>
      </c>
      <c r="J79" s="219">
        <v>0</v>
      </c>
      <c r="K79" s="216">
        <v>40687466.295000002</v>
      </c>
      <c r="L79" s="219">
        <v>4.999995231628418E-3</v>
      </c>
      <c r="M79" s="220">
        <v>-25875000</v>
      </c>
      <c r="N79" s="221"/>
      <c r="O79" s="219">
        <v>0</v>
      </c>
      <c r="P79" s="384">
        <v>751605291.17499995</v>
      </c>
      <c r="Q79" s="219">
        <v>4.999995231628418E-3</v>
      </c>
    </row>
    <row r="80" spans="1:17">
      <c r="A80" s="161"/>
      <c r="B80" s="162" t="s">
        <v>1281</v>
      </c>
      <c r="C80" s="163">
        <v>41552985.489999995</v>
      </c>
      <c r="D80" s="163"/>
      <c r="E80" s="189">
        <v>41552985.489999995</v>
      </c>
      <c r="F80" s="163"/>
      <c r="G80" s="190">
        <v>41552985.489999995</v>
      </c>
      <c r="H80" s="156"/>
      <c r="I80" s="191">
        <v>41552985.490000002</v>
      </c>
      <c r="J80" s="192">
        <v>0</v>
      </c>
      <c r="K80" s="189"/>
      <c r="L80" s="192"/>
      <c r="M80" s="193"/>
      <c r="N80" s="194"/>
      <c r="O80" s="192"/>
      <c r="P80" s="189">
        <v>41552985.490000002</v>
      </c>
      <c r="Q80" s="192">
        <v>0</v>
      </c>
    </row>
    <row r="81" spans="1:17">
      <c r="A81" s="161"/>
      <c r="B81" s="162"/>
      <c r="C81" s="197"/>
      <c r="D81" s="197"/>
      <c r="E81" s="197"/>
      <c r="F81" s="197"/>
      <c r="G81" s="255"/>
      <c r="H81" s="156"/>
      <c r="I81" s="199"/>
      <c r="J81" s="200"/>
      <c r="K81" s="197"/>
      <c r="L81" s="200"/>
      <c r="M81" s="201"/>
      <c r="N81" s="202"/>
      <c r="O81" s="200"/>
      <c r="P81" s="197"/>
      <c r="Q81" s="200"/>
    </row>
    <row r="82" spans="1:17">
      <c r="A82" s="172"/>
      <c r="B82" s="173"/>
      <c r="C82" s="203">
        <v>778345810.37</v>
      </c>
      <c r="D82" s="203">
        <v>40687466.299999997</v>
      </c>
      <c r="E82" s="203">
        <v>819033276.66999996</v>
      </c>
      <c r="F82" s="203">
        <v>-25875000</v>
      </c>
      <c r="G82" s="204">
        <v>793158276.66999996</v>
      </c>
      <c r="H82" s="176"/>
      <c r="I82" s="205">
        <v>778345810.37</v>
      </c>
      <c r="J82" s="206">
        <v>0</v>
      </c>
      <c r="K82" s="203">
        <v>40687466.295000002</v>
      </c>
      <c r="L82" s="206">
        <v>4.999995231628418E-3</v>
      </c>
      <c r="M82" s="207">
        <v>-25875000</v>
      </c>
      <c r="N82" s="208"/>
      <c r="O82" s="206">
        <v>0</v>
      </c>
      <c r="P82" s="382">
        <v>793158276.66499996</v>
      </c>
      <c r="Q82" s="206">
        <v>4.999995231628418E-3</v>
      </c>
    </row>
    <row r="83" spans="1:17">
      <c r="A83" s="161"/>
      <c r="B83" s="169" t="s">
        <v>1282</v>
      </c>
      <c r="C83" s="181"/>
      <c r="D83" s="181"/>
      <c r="E83" s="181"/>
      <c r="F83" s="181"/>
      <c r="G83" s="182"/>
      <c r="H83" s="156"/>
      <c r="I83" s="183"/>
      <c r="J83" s="184"/>
      <c r="K83" s="181"/>
      <c r="L83" s="184"/>
      <c r="M83" s="185"/>
      <c r="N83" s="186"/>
      <c r="O83" s="184"/>
      <c r="P83" s="181"/>
      <c r="Q83" s="184"/>
    </row>
    <row r="84" spans="1:17">
      <c r="A84" s="161"/>
      <c r="B84" s="162" t="s">
        <v>1283</v>
      </c>
      <c r="C84" s="163">
        <v>110123866.34</v>
      </c>
      <c r="D84" s="163">
        <v>2232154.84</v>
      </c>
      <c r="E84" s="189">
        <v>112356021.18000001</v>
      </c>
      <c r="F84" s="163"/>
      <c r="G84" s="190">
        <v>112356021.18000001</v>
      </c>
      <c r="H84" s="156"/>
      <c r="I84" s="191">
        <v>110123866.34</v>
      </c>
      <c r="J84" s="192">
        <v>0</v>
      </c>
      <c r="K84" s="189">
        <v>2232154.8390000002</v>
      </c>
      <c r="L84" s="192">
        <v>9.9999969825148582E-4</v>
      </c>
      <c r="M84" s="193"/>
      <c r="N84" s="194"/>
      <c r="O84" s="192"/>
      <c r="P84" s="189">
        <v>112356021.17900001</v>
      </c>
      <c r="Q84" s="192">
        <v>1.0000020265579224E-3</v>
      </c>
    </row>
    <row r="85" spans="1:17">
      <c r="A85" s="161"/>
      <c r="B85" s="162" t="s">
        <v>1284</v>
      </c>
      <c r="C85" s="256">
        <v>117336160.25</v>
      </c>
      <c r="D85" s="163">
        <v>4629224.7300000004</v>
      </c>
      <c r="E85" s="189">
        <v>121965384.98</v>
      </c>
      <c r="F85" s="163">
        <v>-203205</v>
      </c>
      <c r="G85" s="190">
        <v>121762179.98</v>
      </c>
      <c r="H85" s="156"/>
      <c r="I85" s="191">
        <v>117336160.25</v>
      </c>
      <c r="J85" s="192">
        <v>0</v>
      </c>
      <c r="K85" s="189">
        <v>4629224.7300000004</v>
      </c>
      <c r="L85" s="192">
        <v>0</v>
      </c>
      <c r="M85" s="193">
        <v>-203205</v>
      </c>
      <c r="N85" s="194" t="s">
        <v>1285</v>
      </c>
      <c r="O85" s="192">
        <v>0</v>
      </c>
      <c r="P85" s="189">
        <v>121762179.98</v>
      </c>
      <c r="Q85" s="192">
        <v>0</v>
      </c>
    </row>
    <row r="86" spans="1:17">
      <c r="A86" s="161"/>
      <c r="B86" s="254" t="s">
        <v>1286</v>
      </c>
      <c r="C86" s="189"/>
      <c r="D86" s="197">
        <v>0</v>
      </c>
      <c r="E86" s="257">
        <v>0</v>
      </c>
      <c r="F86" s="197"/>
      <c r="G86" s="258">
        <v>0</v>
      </c>
      <c r="H86" s="156"/>
      <c r="I86" s="259"/>
      <c r="J86" s="260"/>
      <c r="K86" s="257"/>
      <c r="L86" s="260">
        <v>0</v>
      </c>
      <c r="M86" s="261"/>
      <c r="N86" s="262"/>
      <c r="O86" s="260"/>
      <c r="P86" s="257">
        <v>0</v>
      </c>
      <c r="Q86" s="260">
        <v>0</v>
      </c>
    </row>
    <row r="87" spans="1:17">
      <c r="A87" s="161"/>
      <c r="B87" s="188"/>
      <c r="C87" s="174">
        <v>227460026.59</v>
      </c>
      <c r="D87" s="174">
        <v>6861379.5700000003</v>
      </c>
      <c r="E87" s="174">
        <v>234321406.16000003</v>
      </c>
      <c r="F87" s="174">
        <v>-203205</v>
      </c>
      <c r="G87" s="175">
        <v>234118201.16000003</v>
      </c>
      <c r="H87" s="156"/>
      <c r="I87" s="177">
        <v>227460026.59</v>
      </c>
      <c r="J87" s="178">
        <v>0</v>
      </c>
      <c r="K87" s="174">
        <v>6861379.5690000001</v>
      </c>
      <c r="L87" s="178">
        <v>1.0000001639127731E-3</v>
      </c>
      <c r="M87" s="179">
        <v>-203205</v>
      </c>
      <c r="N87" s="180"/>
      <c r="O87" s="178">
        <v>0</v>
      </c>
      <c r="P87" s="381">
        <v>234118201.15900001</v>
      </c>
      <c r="Q87" s="178">
        <v>1.0000169277191162E-3</v>
      </c>
    </row>
    <row r="88" spans="1:17">
      <c r="A88" s="161"/>
      <c r="B88" s="263"/>
      <c r="C88" s="189"/>
      <c r="D88" s="189"/>
      <c r="E88" s="163"/>
      <c r="F88" s="189"/>
      <c r="G88" s="164"/>
      <c r="H88" s="156"/>
      <c r="I88" s="165"/>
      <c r="J88" s="166"/>
      <c r="K88" s="163"/>
      <c r="L88" s="166"/>
      <c r="M88" s="167"/>
      <c r="N88" s="168"/>
      <c r="O88" s="166"/>
      <c r="P88" s="163"/>
      <c r="Q88" s="166"/>
    </row>
    <row r="89" spans="1:17">
      <c r="A89" s="161"/>
      <c r="B89" s="169" t="s">
        <v>1287</v>
      </c>
      <c r="C89" s="163"/>
      <c r="D89" s="189"/>
      <c r="E89" s="189"/>
      <c r="F89" s="189"/>
      <c r="G89" s="190"/>
      <c r="H89" s="156"/>
      <c r="I89" s="191"/>
      <c r="J89" s="192"/>
      <c r="K89" s="189"/>
      <c r="L89" s="192"/>
      <c r="M89" s="193"/>
      <c r="N89" s="194"/>
      <c r="O89" s="192"/>
      <c r="P89" s="189"/>
      <c r="Q89" s="192"/>
    </row>
    <row r="90" spans="1:17">
      <c r="A90" s="161"/>
      <c r="B90" s="162" t="s">
        <v>1288</v>
      </c>
      <c r="C90" s="189">
        <v>240126.91</v>
      </c>
      <c r="D90" s="189">
        <v>756046.46</v>
      </c>
      <c r="E90" s="189">
        <v>996173.37</v>
      </c>
      <c r="F90" s="189">
        <v>-756046.46</v>
      </c>
      <c r="G90" s="190">
        <v>240126.91000000003</v>
      </c>
      <c r="H90" s="156"/>
      <c r="I90" s="191">
        <v>240126.91</v>
      </c>
      <c r="J90" s="192">
        <v>0</v>
      </c>
      <c r="K90" s="189">
        <v>756046.45499999996</v>
      </c>
      <c r="L90" s="192">
        <v>5.0000000046566129E-3</v>
      </c>
      <c r="M90" s="193">
        <v>-756046.45499999996</v>
      </c>
      <c r="N90" s="194"/>
      <c r="O90" s="192">
        <v>-5.0000000046566129E-3</v>
      </c>
      <c r="P90" s="189">
        <v>240126.91000000003</v>
      </c>
      <c r="Q90" s="192">
        <v>0</v>
      </c>
    </row>
    <row r="91" spans="1:17">
      <c r="A91" s="161"/>
      <c r="B91" s="162" t="s">
        <v>1289</v>
      </c>
      <c r="C91" s="189">
        <v>0</v>
      </c>
      <c r="D91" s="189"/>
      <c r="E91" s="189">
        <v>0</v>
      </c>
      <c r="F91" s="189"/>
      <c r="G91" s="190">
        <v>0</v>
      </c>
      <c r="H91" s="156"/>
      <c r="I91" s="191"/>
      <c r="J91" s="192"/>
      <c r="K91" s="189"/>
      <c r="L91" s="192">
        <v>0</v>
      </c>
      <c r="M91" s="193"/>
      <c r="N91" s="194"/>
      <c r="O91" s="192"/>
      <c r="P91" s="189">
        <v>0</v>
      </c>
      <c r="Q91" s="192">
        <v>0</v>
      </c>
    </row>
    <row r="92" spans="1:17">
      <c r="A92" s="161"/>
      <c r="B92" s="162" t="s">
        <v>1290</v>
      </c>
      <c r="C92" s="189">
        <v>12605163.359999999</v>
      </c>
      <c r="D92" s="189">
        <v>9627708.75</v>
      </c>
      <c r="E92" s="189">
        <v>22232872.109999999</v>
      </c>
      <c r="F92" s="189"/>
      <c r="G92" s="190">
        <v>22232872.109999999</v>
      </c>
      <c r="H92" s="156"/>
      <c r="I92" s="191">
        <v>12605163.359999999</v>
      </c>
      <c r="J92" s="192">
        <v>0</v>
      </c>
      <c r="K92" s="189">
        <v>9627708.75</v>
      </c>
      <c r="L92" s="192">
        <v>0</v>
      </c>
      <c r="M92" s="193"/>
      <c r="N92" s="194"/>
      <c r="O92" s="192"/>
      <c r="P92" s="189">
        <v>22232872.109999999</v>
      </c>
      <c r="Q92" s="192">
        <v>0</v>
      </c>
    </row>
    <row r="93" spans="1:17">
      <c r="A93" s="161"/>
      <c r="B93" s="162" t="s">
        <v>1291</v>
      </c>
      <c r="C93" s="189">
        <v>20100000</v>
      </c>
      <c r="D93" s="189"/>
      <c r="E93" s="189">
        <v>20100000</v>
      </c>
      <c r="F93" s="189"/>
      <c r="G93" s="190">
        <v>20100000</v>
      </c>
      <c r="H93" s="156"/>
      <c r="I93" s="191">
        <v>20100000</v>
      </c>
      <c r="J93" s="192">
        <v>0</v>
      </c>
      <c r="K93" s="189"/>
      <c r="L93" s="192">
        <v>0</v>
      </c>
      <c r="M93" s="193"/>
      <c r="N93" s="194"/>
      <c r="O93" s="192"/>
      <c r="P93" s="189">
        <v>20100000</v>
      </c>
      <c r="Q93" s="192">
        <v>0</v>
      </c>
    </row>
    <row r="94" spans="1:17">
      <c r="A94" s="161"/>
      <c r="B94" s="187" t="s">
        <v>1292</v>
      </c>
      <c r="C94" s="189">
        <v>35284808.869999997</v>
      </c>
      <c r="D94" s="189"/>
      <c r="E94" s="189">
        <v>35284808.869999997</v>
      </c>
      <c r="F94" s="189"/>
      <c r="G94" s="190">
        <v>35284808.869999997</v>
      </c>
      <c r="H94" s="156"/>
      <c r="I94" s="191">
        <v>35284808.869999997</v>
      </c>
      <c r="J94" s="192">
        <v>0</v>
      </c>
      <c r="K94" s="189"/>
      <c r="L94" s="192">
        <v>0</v>
      </c>
      <c r="M94" s="193"/>
      <c r="N94" s="194"/>
      <c r="O94" s="192"/>
      <c r="P94" s="189">
        <v>35284808.869999997</v>
      </c>
      <c r="Q94" s="192">
        <v>0</v>
      </c>
    </row>
    <row r="95" spans="1:17">
      <c r="A95" s="196" t="s">
        <v>1293</v>
      </c>
      <c r="B95" s="162"/>
      <c r="C95" s="189">
        <v>5565004.3399999999</v>
      </c>
      <c r="D95" s="189"/>
      <c r="E95" s="189">
        <v>5565004.3399999999</v>
      </c>
      <c r="F95" s="189"/>
      <c r="G95" s="190">
        <v>5565004.3399999999</v>
      </c>
      <c r="H95" s="156"/>
      <c r="I95" s="191">
        <v>5565004.3399999999</v>
      </c>
      <c r="J95" s="192">
        <v>0</v>
      </c>
      <c r="K95" s="189"/>
      <c r="L95" s="192">
        <v>0</v>
      </c>
      <c r="M95" s="193"/>
      <c r="N95" s="194"/>
      <c r="O95" s="192"/>
      <c r="P95" s="189">
        <v>5565004.3399999999</v>
      </c>
      <c r="Q95" s="192">
        <v>0</v>
      </c>
    </row>
    <row r="96" spans="1:17">
      <c r="A96" s="161"/>
      <c r="B96" s="162" t="s">
        <v>1294</v>
      </c>
      <c r="C96" s="189">
        <v>42975110.250000015</v>
      </c>
      <c r="D96" s="189">
        <v>2426150.1800000002</v>
      </c>
      <c r="E96" s="189">
        <v>45401260.430000015</v>
      </c>
      <c r="F96" s="189"/>
      <c r="G96" s="190">
        <v>45401260.430000015</v>
      </c>
      <c r="H96" s="156"/>
      <c r="I96" s="191">
        <v>42975110.25</v>
      </c>
      <c r="J96" s="192">
        <v>0</v>
      </c>
      <c r="K96" s="189">
        <v>2426150.1779999998</v>
      </c>
      <c r="L96" s="192">
        <v>2.0000003278255463E-3</v>
      </c>
      <c r="M96" s="193"/>
      <c r="N96" s="194"/>
      <c r="O96" s="192"/>
      <c r="P96" s="189">
        <v>45401260.428000003</v>
      </c>
      <c r="Q96" s="192">
        <v>2.0000115036964417E-3</v>
      </c>
    </row>
    <row r="97" spans="1:17">
      <c r="A97" s="161"/>
      <c r="B97" s="263"/>
      <c r="C97" s="189"/>
      <c r="D97" s="189"/>
      <c r="E97" s="189"/>
      <c r="F97" s="189"/>
      <c r="G97" s="190"/>
      <c r="H97" s="156"/>
      <c r="I97" s="191"/>
      <c r="J97" s="192"/>
      <c r="K97" s="189"/>
      <c r="L97" s="192"/>
      <c r="M97" s="193"/>
      <c r="N97" s="194"/>
      <c r="O97" s="192"/>
      <c r="P97" s="189"/>
      <c r="Q97" s="192"/>
    </row>
    <row r="98" spans="1:17">
      <c r="A98" s="172"/>
      <c r="B98" s="173" t="s">
        <v>1295</v>
      </c>
      <c r="C98" s="174">
        <v>116770213.73000002</v>
      </c>
      <c r="D98" s="174">
        <v>12809905.390000001</v>
      </c>
      <c r="E98" s="174">
        <v>129580119.12</v>
      </c>
      <c r="F98" s="174">
        <v>-756046.46</v>
      </c>
      <c r="G98" s="175">
        <v>128824072.66</v>
      </c>
      <c r="H98" s="176"/>
      <c r="I98" s="177">
        <v>116770213.73</v>
      </c>
      <c r="J98" s="178">
        <v>0</v>
      </c>
      <c r="K98" s="174">
        <v>12809905.382999999</v>
      </c>
      <c r="L98" s="178">
        <v>7.0000011473894119E-3</v>
      </c>
      <c r="M98" s="179">
        <v>-756046.45499999996</v>
      </c>
      <c r="N98" s="180"/>
      <c r="O98" s="178">
        <v>-5.0000000046566129E-3</v>
      </c>
      <c r="P98" s="381">
        <v>128824072.65800001</v>
      </c>
      <c r="Q98" s="178">
        <v>1.9999891519546509E-3</v>
      </c>
    </row>
    <row r="99" spans="1:17">
      <c r="A99" s="161"/>
      <c r="B99" s="188" t="s">
        <v>1296</v>
      </c>
      <c r="C99" s="189">
        <v>0</v>
      </c>
      <c r="D99" s="189"/>
      <c r="E99" s="189"/>
      <c r="F99" s="189"/>
      <c r="G99" s="190">
        <v>0</v>
      </c>
      <c r="H99" s="156"/>
      <c r="I99" s="191"/>
      <c r="J99" s="192">
        <v>0</v>
      </c>
      <c r="K99" s="189"/>
      <c r="L99" s="192"/>
      <c r="M99" s="193"/>
      <c r="N99" s="194"/>
      <c r="O99" s="192"/>
      <c r="P99" s="189">
        <v>0</v>
      </c>
      <c r="Q99" s="192">
        <v>0</v>
      </c>
    </row>
    <row r="100" spans="1:17">
      <c r="A100" s="172"/>
      <c r="B100" s="224" t="s">
        <v>1297</v>
      </c>
      <c r="C100" s="174">
        <v>1122576050.6900001</v>
      </c>
      <c r="D100" s="174">
        <v>60358751.259999998</v>
      </c>
      <c r="E100" s="174">
        <v>1182934801.95</v>
      </c>
      <c r="F100" s="174">
        <v>-26834251.460000001</v>
      </c>
      <c r="G100" s="175">
        <v>1156100550.49</v>
      </c>
      <c r="H100" s="176"/>
      <c r="I100" s="177">
        <v>1122576050.6900001</v>
      </c>
      <c r="J100" s="178">
        <v>0</v>
      </c>
      <c r="K100" s="174">
        <v>60358751.247000001</v>
      </c>
      <c r="L100" s="178">
        <v>1.2999996542930603E-2</v>
      </c>
      <c r="M100" s="179">
        <v>-26834251.454999998</v>
      </c>
      <c r="N100" s="180"/>
      <c r="O100" s="178">
        <v>-5.0000026822090149E-3</v>
      </c>
      <c r="P100" s="381">
        <v>1156100550.4820001</v>
      </c>
      <c r="Q100" s="178">
        <v>7.9998970031738281E-3</v>
      </c>
    </row>
    <row r="101" spans="1:17">
      <c r="A101" s="161"/>
      <c r="B101" s="188"/>
      <c r="C101" s="197"/>
      <c r="D101" s="197"/>
      <c r="E101" s="197"/>
      <c r="F101" s="197"/>
      <c r="G101" s="255"/>
      <c r="H101" s="156"/>
      <c r="I101" s="199"/>
      <c r="J101" s="200"/>
      <c r="K101" s="197"/>
      <c r="L101" s="200"/>
      <c r="M101" s="201"/>
      <c r="N101" s="202"/>
      <c r="O101" s="200"/>
      <c r="P101" s="197"/>
      <c r="Q101" s="200"/>
    </row>
    <row r="102" spans="1:17">
      <c r="A102" s="222"/>
      <c r="B102" s="188" t="s">
        <v>1298</v>
      </c>
      <c r="C102" s="181">
        <v>0</v>
      </c>
      <c r="D102" s="181"/>
      <c r="E102" s="189">
        <v>0</v>
      </c>
      <c r="F102" s="181"/>
      <c r="G102" s="190">
        <v>0</v>
      </c>
      <c r="H102" s="156"/>
      <c r="I102" s="191"/>
      <c r="J102" s="192">
        <v>0</v>
      </c>
      <c r="K102" s="189"/>
      <c r="L102" s="192"/>
      <c r="M102" s="193"/>
      <c r="N102" s="194"/>
      <c r="O102" s="192"/>
      <c r="P102" s="189">
        <v>0</v>
      </c>
      <c r="Q102" s="192">
        <v>0</v>
      </c>
    </row>
    <row r="103" spans="1:17">
      <c r="A103" s="222"/>
      <c r="B103" s="169" t="s">
        <v>1299</v>
      </c>
      <c r="C103" s="189">
        <v>101978101</v>
      </c>
      <c r="D103" s="181"/>
      <c r="E103" s="189">
        <v>101978101</v>
      </c>
      <c r="F103" s="163"/>
      <c r="G103" s="190">
        <v>101978101</v>
      </c>
      <c r="H103" s="156"/>
      <c r="I103" s="191">
        <v>101978101</v>
      </c>
      <c r="J103" s="192">
        <v>0</v>
      </c>
      <c r="K103" s="189"/>
      <c r="L103" s="192"/>
      <c r="M103" s="193"/>
      <c r="N103" s="194"/>
      <c r="O103" s="192"/>
      <c r="P103" s="189">
        <v>101978101</v>
      </c>
      <c r="Q103" s="192">
        <v>0</v>
      </c>
    </row>
    <row r="104" spans="1:17">
      <c r="A104" s="264" t="s">
        <v>1300</v>
      </c>
      <c r="B104" s="254"/>
      <c r="C104" s="189"/>
      <c r="D104" s="189"/>
      <c r="E104" s="189">
        <v>0</v>
      </c>
      <c r="F104" s="189"/>
      <c r="G104" s="190">
        <v>0</v>
      </c>
      <c r="H104" s="156"/>
      <c r="I104" s="191"/>
      <c r="J104" s="192"/>
      <c r="K104" s="189"/>
      <c r="L104" s="192">
        <v>0</v>
      </c>
      <c r="M104" s="193"/>
      <c r="N104" s="194"/>
      <c r="O104" s="192"/>
      <c r="P104" s="189">
        <v>0</v>
      </c>
      <c r="Q104" s="192">
        <v>0</v>
      </c>
    </row>
    <row r="105" spans="1:17">
      <c r="A105" s="226" t="s">
        <v>1301</v>
      </c>
      <c r="B105" s="173"/>
      <c r="C105" s="174">
        <v>101978101</v>
      </c>
      <c r="D105" s="174">
        <v>0</v>
      </c>
      <c r="E105" s="174">
        <v>101978101</v>
      </c>
      <c r="F105" s="174">
        <v>0</v>
      </c>
      <c r="G105" s="175">
        <v>101978101</v>
      </c>
      <c r="H105" s="176"/>
      <c r="I105" s="177">
        <v>101978101</v>
      </c>
      <c r="J105" s="178">
        <v>0</v>
      </c>
      <c r="K105" s="174">
        <v>0</v>
      </c>
      <c r="L105" s="178">
        <v>0</v>
      </c>
      <c r="M105" s="179">
        <v>0</v>
      </c>
      <c r="N105" s="180"/>
      <c r="O105" s="178">
        <v>0</v>
      </c>
      <c r="P105" s="381">
        <v>101978101</v>
      </c>
      <c r="Q105" s="178">
        <v>0</v>
      </c>
    </row>
    <row r="106" spans="1:17">
      <c r="A106" s="172"/>
      <c r="B106" s="209" t="s">
        <v>4</v>
      </c>
      <c r="C106" s="203">
        <v>1224554151.6900001</v>
      </c>
      <c r="D106" s="203">
        <v>60358751.259999998</v>
      </c>
      <c r="E106" s="203">
        <v>1284912902.95</v>
      </c>
      <c r="F106" s="203">
        <v>-26834251.460000001</v>
      </c>
      <c r="G106" s="204">
        <v>1258078651.49</v>
      </c>
      <c r="H106" s="176"/>
      <c r="I106" s="205">
        <v>1224554151.6900001</v>
      </c>
      <c r="J106" s="206">
        <v>0</v>
      </c>
      <c r="K106" s="203">
        <v>60358751.247000001</v>
      </c>
      <c r="L106" s="206">
        <v>1.2999996542930603E-2</v>
      </c>
      <c r="M106" s="207">
        <v>-26834251.454999998</v>
      </c>
      <c r="N106" s="208"/>
      <c r="O106" s="206">
        <v>-5.0000026822090149E-3</v>
      </c>
      <c r="P106" s="370">
        <v>1258078651.4820001</v>
      </c>
      <c r="Q106" s="206">
        <v>7.9998970031738281E-3</v>
      </c>
    </row>
    <row r="107" spans="1:17">
      <c r="A107" s="161"/>
      <c r="B107" s="188"/>
      <c r="C107" s="197"/>
      <c r="D107" s="197"/>
      <c r="E107" s="197"/>
      <c r="F107" s="197"/>
      <c r="G107" s="255"/>
      <c r="H107" s="156"/>
      <c r="I107" s="199"/>
      <c r="J107" s="200"/>
      <c r="K107" s="197"/>
      <c r="L107" s="200"/>
      <c r="M107" s="201"/>
      <c r="N107" s="202"/>
      <c r="O107" s="200"/>
      <c r="P107" s="369"/>
      <c r="Q107" s="200"/>
    </row>
    <row r="108" spans="1:17">
      <c r="A108" s="150" t="s">
        <v>5</v>
      </c>
      <c r="B108" s="151"/>
      <c r="C108" s="181"/>
      <c r="D108" s="181"/>
      <c r="E108" s="181"/>
      <c r="F108" s="181"/>
      <c r="G108" s="182"/>
      <c r="H108" s="156"/>
      <c r="I108" s="183"/>
      <c r="J108" s="184"/>
      <c r="K108" s="181"/>
      <c r="L108" s="184"/>
      <c r="M108" s="185"/>
      <c r="N108" s="186"/>
      <c r="O108" s="184"/>
      <c r="P108" s="367"/>
      <c r="Q108" s="184"/>
    </row>
    <row r="109" spans="1:17">
      <c r="A109" s="161"/>
      <c r="B109" s="187" t="s">
        <v>1302</v>
      </c>
      <c r="C109" s="265"/>
      <c r="D109" s="181"/>
      <c r="E109" s="181"/>
      <c r="F109" s="181"/>
      <c r="G109" s="182"/>
      <c r="H109" s="156"/>
      <c r="I109" s="183"/>
      <c r="J109" s="184"/>
      <c r="K109" s="181"/>
      <c r="L109" s="184"/>
      <c r="M109" s="185"/>
      <c r="N109" s="186"/>
      <c r="O109" s="184"/>
      <c r="P109" s="367"/>
      <c r="Q109" s="184"/>
    </row>
    <row r="110" spans="1:17">
      <c r="A110" s="161"/>
      <c r="B110" s="187" t="s">
        <v>1303</v>
      </c>
      <c r="C110" s="265"/>
      <c r="D110" s="163"/>
      <c r="E110" s="189"/>
      <c r="F110" s="163"/>
      <c r="G110" s="190"/>
      <c r="H110" s="156"/>
      <c r="I110" s="191"/>
      <c r="J110" s="192"/>
      <c r="K110" s="189"/>
      <c r="L110" s="192"/>
      <c r="M110" s="193"/>
      <c r="N110" s="194"/>
      <c r="O110" s="192"/>
      <c r="P110" s="368"/>
      <c r="Q110" s="192"/>
    </row>
    <row r="111" spans="1:17">
      <c r="A111" s="266"/>
      <c r="B111" s="267" t="s">
        <v>1304</v>
      </c>
      <c r="C111" s="181">
        <v>639997880</v>
      </c>
      <c r="D111" s="163">
        <v>26698490</v>
      </c>
      <c r="E111" s="163">
        <v>666696370</v>
      </c>
      <c r="F111" s="163">
        <v>-26698490</v>
      </c>
      <c r="G111" s="164">
        <v>639997880</v>
      </c>
      <c r="H111" s="156"/>
      <c r="I111" s="165">
        <v>639997880</v>
      </c>
      <c r="J111" s="166">
        <v>0</v>
      </c>
      <c r="K111" s="163">
        <v>26698490</v>
      </c>
      <c r="L111" s="166">
        <v>0</v>
      </c>
      <c r="M111" s="167">
        <v>-26698490</v>
      </c>
      <c r="N111" s="168"/>
      <c r="O111" s="166">
        <v>0</v>
      </c>
      <c r="P111" s="365">
        <v>639997880</v>
      </c>
      <c r="Q111" s="166">
        <v>0</v>
      </c>
    </row>
    <row r="112" spans="1:17">
      <c r="A112" s="161"/>
      <c r="B112" s="187" t="s">
        <v>1305</v>
      </c>
      <c r="C112" s="265"/>
      <c r="D112" s="189"/>
      <c r="E112" s="163">
        <v>0</v>
      </c>
      <c r="F112" s="189"/>
      <c r="G112" s="164">
        <v>0</v>
      </c>
      <c r="H112" s="156"/>
      <c r="I112" s="165"/>
      <c r="J112" s="166"/>
      <c r="K112" s="163"/>
      <c r="L112" s="166"/>
      <c r="M112" s="167"/>
      <c r="N112" s="168"/>
      <c r="O112" s="166"/>
      <c r="P112" s="365">
        <v>0</v>
      </c>
      <c r="Q112" s="166">
        <v>0</v>
      </c>
    </row>
    <row r="113" spans="1:17">
      <c r="A113" s="161"/>
      <c r="B113" s="187" t="s">
        <v>1306</v>
      </c>
      <c r="C113" s="189"/>
      <c r="D113" s="189"/>
      <c r="E113" s="163">
        <v>0</v>
      </c>
      <c r="F113" s="189"/>
      <c r="G113" s="164">
        <v>0</v>
      </c>
      <c r="H113" s="156"/>
      <c r="I113" s="165"/>
      <c r="J113" s="166"/>
      <c r="K113" s="163"/>
      <c r="L113" s="166"/>
      <c r="M113" s="167"/>
      <c r="N113" s="168"/>
      <c r="O113" s="166"/>
      <c r="P113" s="365">
        <v>0</v>
      </c>
      <c r="Q113" s="166">
        <v>0</v>
      </c>
    </row>
    <row r="114" spans="1:17">
      <c r="A114" s="161"/>
      <c r="B114" s="187" t="s">
        <v>1307</v>
      </c>
      <c r="C114" s="189"/>
      <c r="D114" s="189"/>
      <c r="E114" s="189"/>
      <c r="F114" s="189"/>
      <c r="G114" s="190"/>
      <c r="H114" s="156"/>
      <c r="I114" s="191"/>
      <c r="J114" s="192"/>
      <c r="K114" s="189"/>
      <c r="L114" s="192"/>
      <c r="M114" s="193"/>
      <c r="N114" s="194"/>
      <c r="O114" s="192"/>
      <c r="P114" s="368"/>
      <c r="Q114" s="192"/>
    </row>
    <row r="115" spans="1:17">
      <c r="A115" s="161"/>
      <c r="B115" s="188"/>
      <c r="C115" s="174">
        <v>639997880</v>
      </c>
      <c r="D115" s="174">
        <v>26698490</v>
      </c>
      <c r="E115" s="174">
        <v>666696370</v>
      </c>
      <c r="F115" s="174">
        <v>-26698490</v>
      </c>
      <c r="G115" s="175">
        <v>639997880</v>
      </c>
      <c r="H115" s="156"/>
      <c r="I115" s="177">
        <v>639997880</v>
      </c>
      <c r="J115" s="178">
        <v>0</v>
      </c>
      <c r="K115" s="174">
        <v>26698490</v>
      </c>
      <c r="L115" s="178">
        <v>0</v>
      </c>
      <c r="M115" s="179">
        <v>-26698490</v>
      </c>
      <c r="N115" s="180"/>
      <c r="O115" s="178">
        <v>0</v>
      </c>
      <c r="P115" s="366">
        <v>639997880</v>
      </c>
      <c r="Q115" s="178">
        <v>0</v>
      </c>
    </row>
    <row r="116" spans="1:17">
      <c r="A116" s="222"/>
      <c r="B116" s="188"/>
      <c r="C116" s="181"/>
      <c r="D116" s="181"/>
      <c r="E116" s="181"/>
      <c r="F116" s="181"/>
      <c r="G116" s="182"/>
      <c r="H116" s="156"/>
      <c r="I116" s="183"/>
      <c r="J116" s="184"/>
      <c r="K116" s="181"/>
      <c r="L116" s="184"/>
      <c r="M116" s="185"/>
      <c r="N116" s="186"/>
      <c r="O116" s="184"/>
      <c r="P116" s="367"/>
      <c r="Q116" s="184"/>
    </row>
    <row r="117" spans="1:17">
      <c r="A117" s="161"/>
      <c r="B117" s="162" t="s">
        <v>1308</v>
      </c>
      <c r="C117" s="163">
        <v>63999988</v>
      </c>
      <c r="D117" s="163">
        <v>0</v>
      </c>
      <c r="E117" s="163">
        <v>63999988</v>
      </c>
      <c r="F117" s="163"/>
      <c r="G117" s="164">
        <v>63999988</v>
      </c>
      <c r="H117" s="156"/>
      <c r="I117" s="165">
        <v>63999988</v>
      </c>
      <c r="J117" s="166">
        <v>0</v>
      </c>
      <c r="K117" s="163"/>
      <c r="L117" s="166">
        <v>0</v>
      </c>
      <c r="M117" s="167"/>
      <c r="N117" s="168"/>
      <c r="O117" s="166"/>
      <c r="P117" s="365">
        <v>63999988</v>
      </c>
      <c r="Q117" s="166">
        <v>0</v>
      </c>
    </row>
    <row r="118" spans="1:17">
      <c r="A118" s="161"/>
      <c r="B118" s="162" t="s">
        <v>1309</v>
      </c>
      <c r="C118" s="163">
        <v>2390695617.6700006</v>
      </c>
      <c r="D118" s="163">
        <v>4126745.4099999992</v>
      </c>
      <c r="E118" s="163">
        <v>2394822363.0800004</v>
      </c>
      <c r="F118" s="163">
        <v>-668835.79199999978</v>
      </c>
      <c r="G118" s="164">
        <v>2394153527.2880006</v>
      </c>
      <c r="H118" s="156"/>
      <c r="I118" s="165">
        <v>2390695617.6700001</v>
      </c>
      <c r="J118" s="166">
        <v>0</v>
      </c>
      <c r="K118" s="163">
        <v>4126745.4223000011</v>
      </c>
      <c r="L118" s="166">
        <v>-1.2300001922994852E-2</v>
      </c>
      <c r="M118" s="167">
        <v>-668835.79199999978</v>
      </c>
      <c r="N118" s="168"/>
      <c r="O118" s="166">
        <v>0</v>
      </c>
      <c r="P118" s="365">
        <v>2394153527.3003001</v>
      </c>
      <c r="Q118" s="166">
        <v>-1.2299537658691406E-2</v>
      </c>
    </row>
    <row r="119" spans="1:17">
      <c r="A119" s="161"/>
      <c r="B119" s="188"/>
      <c r="C119" s="197"/>
      <c r="D119" s="197"/>
      <c r="E119" s="197"/>
      <c r="F119" s="197"/>
      <c r="G119" s="255"/>
      <c r="H119" s="156"/>
      <c r="I119" s="199"/>
      <c r="J119" s="200"/>
      <c r="K119" s="197"/>
      <c r="L119" s="200"/>
      <c r="M119" s="201"/>
      <c r="N119" s="202"/>
      <c r="O119" s="200"/>
      <c r="P119" s="369"/>
      <c r="Q119" s="200"/>
    </row>
    <row r="120" spans="1:17">
      <c r="A120" s="172"/>
      <c r="B120" s="224" t="s">
        <v>1310</v>
      </c>
      <c r="C120" s="203">
        <v>3094693485.6700006</v>
      </c>
      <c r="D120" s="203">
        <v>30825235.41</v>
      </c>
      <c r="E120" s="203">
        <v>3125518721.0800004</v>
      </c>
      <c r="F120" s="203">
        <v>-27367325.791999999</v>
      </c>
      <c r="G120" s="204">
        <v>3098151395.2880006</v>
      </c>
      <c r="H120" s="176"/>
      <c r="I120" s="205">
        <v>3094693485.6700001</v>
      </c>
      <c r="J120" s="206">
        <v>0</v>
      </c>
      <c r="K120" s="203">
        <v>30825235.4223</v>
      </c>
      <c r="L120" s="206">
        <v>-1.2299999594688416E-2</v>
      </c>
      <c r="M120" s="207">
        <v>-27367325.791999999</v>
      </c>
      <c r="N120" s="208"/>
      <c r="O120" s="206">
        <v>0</v>
      </c>
      <c r="P120" s="370">
        <v>3098151395.3003001</v>
      </c>
      <c r="Q120" s="206">
        <v>-1.2299537658691406E-2</v>
      </c>
    </row>
    <row r="121" spans="1:17" s="277" customFormat="1">
      <c r="A121" s="268" t="s">
        <v>1311</v>
      </c>
      <c r="B121" s="269"/>
      <c r="C121" s="270"/>
      <c r="D121" s="270">
        <v>-11797491.789999999</v>
      </c>
      <c r="E121" s="271">
        <v>-11797491.789999999</v>
      </c>
      <c r="F121" s="270">
        <v>1243030.82</v>
      </c>
      <c r="G121" s="272">
        <v>-10554460.969999999</v>
      </c>
      <c r="H121" s="273"/>
      <c r="I121" s="274"/>
      <c r="J121" s="275"/>
      <c r="K121" s="271">
        <v>-11797491.789999999</v>
      </c>
      <c r="L121" s="275">
        <v>0</v>
      </c>
      <c r="M121" s="167">
        <v>1243030.82</v>
      </c>
      <c r="N121" s="276" t="s">
        <v>1312</v>
      </c>
      <c r="O121" s="275">
        <v>0</v>
      </c>
      <c r="P121" s="365">
        <v>-10554460.969999999</v>
      </c>
      <c r="Q121" s="275">
        <v>0</v>
      </c>
    </row>
    <row r="122" spans="1:17">
      <c r="A122" s="161"/>
      <c r="B122" s="188" t="s">
        <v>1313</v>
      </c>
      <c r="C122" s="189"/>
      <c r="D122" s="189"/>
      <c r="E122" s="189"/>
      <c r="F122" s="189">
        <v>3082523.5410000002</v>
      </c>
      <c r="G122" s="164">
        <v>3082523.5410000002</v>
      </c>
      <c r="H122" s="156"/>
      <c r="I122" s="191"/>
      <c r="J122" s="192"/>
      <c r="K122" s="189"/>
      <c r="L122" s="192"/>
      <c r="M122" s="193">
        <v>3082523.54</v>
      </c>
      <c r="N122" s="194" t="s">
        <v>1312</v>
      </c>
      <c r="O122" s="192">
        <v>1.0000001639127731E-3</v>
      </c>
      <c r="P122" s="368">
        <v>3082523.54</v>
      </c>
      <c r="Q122" s="192">
        <v>1.0000001639127731E-3</v>
      </c>
    </row>
    <row r="123" spans="1:17">
      <c r="A123" s="161"/>
      <c r="B123" s="188"/>
      <c r="C123" s="189"/>
      <c r="D123" s="189"/>
      <c r="E123" s="189"/>
      <c r="F123" s="189"/>
      <c r="G123" s="190"/>
      <c r="H123" s="156"/>
      <c r="I123" s="191"/>
      <c r="J123" s="192"/>
      <c r="K123" s="189"/>
      <c r="L123" s="192"/>
      <c r="M123" s="193"/>
      <c r="N123" s="194"/>
      <c r="O123" s="192"/>
      <c r="P123" s="368"/>
      <c r="Q123" s="192"/>
    </row>
    <row r="124" spans="1:17">
      <c r="A124" s="278"/>
      <c r="B124" s="279"/>
      <c r="C124" s="189"/>
      <c r="D124" s="189"/>
      <c r="E124" s="189"/>
      <c r="F124" s="189"/>
      <c r="G124" s="190"/>
      <c r="H124" s="156"/>
      <c r="I124" s="191"/>
      <c r="J124" s="192"/>
      <c r="K124" s="189"/>
      <c r="L124" s="192"/>
      <c r="M124" s="193"/>
      <c r="N124" s="194"/>
      <c r="O124" s="192"/>
      <c r="P124" s="368"/>
      <c r="Q124" s="192"/>
    </row>
    <row r="125" spans="1:17">
      <c r="A125" s="161"/>
      <c r="B125" s="279"/>
      <c r="C125" s="189"/>
      <c r="D125" s="189"/>
      <c r="E125" s="189"/>
      <c r="F125" s="189"/>
      <c r="G125" s="190"/>
      <c r="H125" s="156"/>
      <c r="I125" s="191"/>
      <c r="J125" s="192"/>
      <c r="K125" s="189"/>
      <c r="L125" s="192"/>
      <c r="M125" s="193"/>
      <c r="N125" s="194"/>
      <c r="O125" s="192"/>
      <c r="P125" s="368"/>
      <c r="Q125" s="192"/>
    </row>
    <row r="126" spans="1:17">
      <c r="A126" s="172"/>
      <c r="B126" s="224" t="s">
        <v>1314</v>
      </c>
      <c r="C126" s="280">
        <v>3094693485.6700006</v>
      </c>
      <c r="D126" s="280">
        <v>19027743.620000001</v>
      </c>
      <c r="E126" s="280">
        <v>3113721229.2900004</v>
      </c>
      <c r="F126" s="280">
        <v>-23041771.430999998</v>
      </c>
      <c r="G126" s="281">
        <v>3090679457.8590007</v>
      </c>
      <c r="H126" s="176"/>
      <c r="I126" s="282">
        <v>3094693485.6700001</v>
      </c>
      <c r="J126" s="283">
        <v>0</v>
      </c>
      <c r="K126" s="280">
        <v>19027743.632300001</v>
      </c>
      <c r="L126" s="283">
        <v>-1.2299999594688416E-2</v>
      </c>
      <c r="M126" s="284">
        <v>-23041771.432</v>
      </c>
      <c r="N126" s="285"/>
      <c r="O126" s="283">
        <v>1.0000020265579224E-3</v>
      </c>
      <c r="P126" s="372">
        <v>3090679457.8702998</v>
      </c>
      <c r="Q126" s="283">
        <v>-1.129913330078125E-2</v>
      </c>
    </row>
    <row r="127" spans="1:17" ht="10.8" thickBot="1">
      <c r="A127" s="286" t="s">
        <v>6</v>
      </c>
      <c r="B127" s="287"/>
      <c r="C127" s="288">
        <v>4319247637.3600006</v>
      </c>
      <c r="D127" s="288">
        <v>79386494.879999995</v>
      </c>
      <c r="E127" s="288">
        <v>4398634132.2400007</v>
      </c>
      <c r="F127" s="288">
        <v>-49876022.901000001</v>
      </c>
      <c r="G127" s="289">
        <v>4348758109.3390007</v>
      </c>
      <c r="H127" s="176"/>
      <c r="I127" s="290">
        <v>4319247637.3600006</v>
      </c>
      <c r="J127" s="291">
        <v>0</v>
      </c>
      <c r="K127" s="288">
        <v>79386494.879299998</v>
      </c>
      <c r="L127" s="291">
        <v>6.999969482421875E-4</v>
      </c>
      <c r="M127" s="292">
        <v>-49876022.886999995</v>
      </c>
      <c r="N127" s="293"/>
      <c r="O127" s="291">
        <v>-1.4000006020069122E-2</v>
      </c>
      <c r="P127" s="373">
        <v>4348758109.3523006</v>
      </c>
      <c r="Q127" s="291">
        <v>-1.3299942016601563E-2</v>
      </c>
    </row>
    <row r="128" spans="1:17" ht="10.8" thickTop="1">
      <c r="A128" s="195" t="s">
        <v>1315</v>
      </c>
      <c r="B128" s="173"/>
      <c r="C128" s="203">
        <v>0</v>
      </c>
      <c r="D128" s="203">
        <v>0</v>
      </c>
      <c r="E128" s="203">
        <v>0</v>
      </c>
      <c r="F128" s="203">
        <v>-1.0999999940395355E-2</v>
      </c>
      <c r="G128" s="204">
        <v>-1.0998725891113281E-2</v>
      </c>
      <c r="H128" s="176"/>
      <c r="I128" s="205">
        <v>0</v>
      </c>
      <c r="J128" s="206">
        <v>0</v>
      </c>
      <c r="K128" s="203">
        <v>3.7999898195266724E-3</v>
      </c>
      <c r="L128" s="206">
        <v>-3.7999898195266724E-3</v>
      </c>
      <c r="M128" s="207">
        <v>8.2477927207946777E-4</v>
      </c>
      <c r="N128" s="208"/>
      <c r="O128" s="206">
        <v>-1.1824779212474823E-2</v>
      </c>
      <c r="P128" s="370">
        <v>4.6247690916061401E-3</v>
      </c>
      <c r="Q128" s="206">
        <v>-1.5623494982719421E-2</v>
      </c>
    </row>
    <row r="129" spans="1:18" ht="10.8" thickBot="1">
      <c r="A129" s="294"/>
      <c r="B129" s="295"/>
      <c r="C129" s="296"/>
      <c r="D129" s="296"/>
      <c r="E129" s="296"/>
      <c r="F129" s="296"/>
      <c r="G129" s="297"/>
      <c r="H129" s="156"/>
      <c r="I129" s="298"/>
      <c r="J129" s="299"/>
      <c r="K129" s="296"/>
      <c r="L129" s="299"/>
      <c r="M129" s="300"/>
      <c r="N129" s="301"/>
      <c r="O129" s="299"/>
      <c r="P129" s="374"/>
      <c r="Q129" s="299"/>
    </row>
    <row r="130" spans="1:18" ht="10.8" thickTop="1">
      <c r="A130" s="302" t="s">
        <v>7</v>
      </c>
      <c r="B130" s="169"/>
      <c r="C130" s="181"/>
      <c r="D130" s="181"/>
      <c r="E130" s="181"/>
      <c r="F130" s="181"/>
      <c r="G130" s="182"/>
      <c r="H130" s="156"/>
      <c r="I130" s="183"/>
      <c r="J130" s="184"/>
      <c r="K130" s="181"/>
      <c r="L130" s="184"/>
      <c r="M130" s="185"/>
      <c r="N130" s="186"/>
      <c r="O130" s="184"/>
      <c r="P130" s="367"/>
      <c r="Q130" s="184"/>
    </row>
    <row r="131" spans="1:18">
      <c r="A131" s="161" t="s">
        <v>1316</v>
      </c>
      <c r="B131" s="162"/>
      <c r="C131" s="181">
        <v>1309280329.8900001</v>
      </c>
      <c r="D131" s="181">
        <v>8866842.5899999999</v>
      </c>
      <c r="E131" s="181">
        <v>1318147172.48</v>
      </c>
      <c r="F131" s="181">
        <v>-196058.66</v>
      </c>
      <c r="G131" s="182">
        <v>1317951113.8199999</v>
      </c>
      <c r="H131" s="156"/>
      <c r="I131" s="183">
        <v>1309280329.8900001</v>
      </c>
      <c r="J131" s="184">
        <v>0</v>
      </c>
      <c r="K131" s="181">
        <v>8866842.591</v>
      </c>
      <c r="L131" s="184">
        <v>-1.0000001639127731E-3</v>
      </c>
      <c r="M131" s="185">
        <v>-196058.66</v>
      </c>
      <c r="N131" s="186"/>
      <c r="O131" s="184">
        <v>0</v>
      </c>
      <c r="P131" s="181">
        <v>1317951113.8210001</v>
      </c>
      <c r="Q131" s="184">
        <v>-1.0001659393310547E-3</v>
      </c>
    </row>
    <row r="132" spans="1:18">
      <c r="A132" s="161" t="s">
        <v>1317</v>
      </c>
      <c r="B132" s="162"/>
      <c r="C132" s="181">
        <v>89409099.760000005</v>
      </c>
      <c r="D132" s="181"/>
      <c r="E132" s="181">
        <v>89409099.760000005</v>
      </c>
      <c r="F132" s="181"/>
      <c r="G132" s="182">
        <v>89409099.760000005</v>
      </c>
      <c r="H132" s="156"/>
      <c r="I132" s="183">
        <v>89409099.760000005</v>
      </c>
      <c r="J132" s="184">
        <v>0</v>
      </c>
      <c r="K132" s="181"/>
      <c r="L132" s="184"/>
      <c r="M132" s="185"/>
      <c r="N132" s="186"/>
      <c r="O132" s="184"/>
      <c r="P132" s="181">
        <v>89409099.760000005</v>
      </c>
      <c r="Q132" s="184">
        <v>0</v>
      </c>
    </row>
    <row r="133" spans="1:18">
      <c r="A133" s="303" t="s">
        <v>915</v>
      </c>
      <c r="B133" s="304"/>
      <c r="C133" s="305">
        <v>17900090.890000001</v>
      </c>
      <c r="D133" s="181"/>
      <c r="E133" s="181">
        <v>17900090.890000001</v>
      </c>
      <c r="F133" s="181"/>
      <c r="G133" s="182">
        <v>17900090.890000001</v>
      </c>
      <c r="H133" s="156"/>
      <c r="I133" s="183">
        <v>17900090.890000001</v>
      </c>
      <c r="J133" s="184">
        <v>0</v>
      </c>
      <c r="K133" s="181"/>
      <c r="L133" s="184"/>
      <c r="M133" s="185"/>
      <c r="N133" s="186"/>
      <c r="O133" s="184"/>
      <c r="P133" s="181">
        <v>17900090.890000001</v>
      </c>
      <c r="Q133" s="184">
        <v>0</v>
      </c>
    </row>
    <row r="134" spans="1:18">
      <c r="A134" s="161" t="s">
        <v>1318</v>
      </c>
      <c r="B134" s="188"/>
      <c r="C134" s="181">
        <v>0</v>
      </c>
      <c r="D134" s="181"/>
      <c r="E134" s="181">
        <v>0</v>
      </c>
      <c r="F134" s="181"/>
      <c r="G134" s="182">
        <v>0</v>
      </c>
      <c r="H134" s="156"/>
      <c r="I134" s="183"/>
      <c r="J134" s="184">
        <v>0</v>
      </c>
      <c r="K134" s="181"/>
      <c r="L134" s="184"/>
      <c r="M134" s="185"/>
      <c r="N134" s="186"/>
      <c r="O134" s="184"/>
      <c r="P134" s="181">
        <v>0</v>
      </c>
      <c r="Q134" s="184">
        <v>0</v>
      </c>
    </row>
    <row r="135" spans="1:18">
      <c r="A135" s="172"/>
      <c r="B135" s="224" t="s">
        <v>1319</v>
      </c>
      <c r="C135" s="216">
        <v>1416589520.5400002</v>
      </c>
      <c r="D135" s="216">
        <v>8866842.5899999999</v>
      </c>
      <c r="E135" s="216">
        <v>1425456363.1300001</v>
      </c>
      <c r="F135" s="216">
        <v>-196058.66</v>
      </c>
      <c r="G135" s="217">
        <v>1425260304.47</v>
      </c>
      <c r="H135" s="176"/>
      <c r="I135" s="218">
        <v>1416589520.5400002</v>
      </c>
      <c r="J135" s="219">
        <v>0</v>
      </c>
      <c r="K135" s="216">
        <v>8866842.591</v>
      </c>
      <c r="L135" s="219">
        <v>-1.0000001639127731E-3</v>
      </c>
      <c r="M135" s="220">
        <v>-196058.66</v>
      </c>
      <c r="N135" s="221"/>
      <c r="O135" s="219">
        <v>0</v>
      </c>
      <c r="P135" s="384">
        <v>1425260304.4710002</v>
      </c>
      <c r="Q135" s="219">
        <v>-1.0001659393310547E-3</v>
      </c>
    </row>
    <row r="136" spans="1:18">
      <c r="A136" s="161"/>
      <c r="B136" s="162" t="s">
        <v>8</v>
      </c>
      <c r="C136" s="189">
        <v>1231796243.5599999</v>
      </c>
      <c r="D136" s="189">
        <v>9610534.2400000021</v>
      </c>
      <c r="E136" s="189">
        <v>1241406777.8</v>
      </c>
      <c r="F136" s="306">
        <v>-246379.99</v>
      </c>
      <c r="G136" s="190">
        <v>1241160397.8099999</v>
      </c>
      <c r="H136" s="156"/>
      <c r="I136" s="191">
        <v>1231796243.5599999</v>
      </c>
      <c r="J136" s="192">
        <v>0</v>
      </c>
      <c r="K136" s="189">
        <v>9610534.2221999988</v>
      </c>
      <c r="L136" s="192">
        <v>1.7800003290176392E-2</v>
      </c>
      <c r="M136" s="193">
        <v>-246379.99000000002</v>
      </c>
      <c r="N136" s="194" t="s">
        <v>1312</v>
      </c>
      <c r="O136" s="192">
        <v>0</v>
      </c>
      <c r="P136" s="189">
        <v>1241160397.7921999</v>
      </c>
      <c r="Q136" s="192">
        <v>1.7800092697143555E-2</v>
      </c>
    </row>
    <row r="137" spans="1:18">
      <c r="A137" s="172" t="s">
        <v>1320</v>
      </c>
      <c r="B137" s="209"/>
      <c r="C137" s="216">
        <v>184793276.98000026</v>
      </c>
      <c r="D137" s="216">
        <v>-743691.65000000224</v>
      </c>
      <c r="E137" s="216">
        <v>184049585.33000016</v>
      </c>
      <c r="F137" s="216">
        <v>50321.329999999987</v>
      </c>
      <c r="G137" s="217">
        <v>184099906.66000009</v>
      </c>
      <c r="H137" s="176"/>
      <c r="I137" s="218">
        <v>184793276.98000026</v>
      </c>
      <c r="J137" s="219">
        <v>0</v>
      </c>
      <c r="K137" s="216">
        <v>-743691.63119999878</v>
      </c>
      <c r="L137" s="219">
        <v>-1.8800003454089165E-2</v>
      </c>
      <c r="M137" s="220">
        <v>50321.330000000016</v>
      </c>
      <c r="N137" s="221"/>
      <c r="O137" s="219">
        <v>0</v>
      </c>
      <c r="P137" s="384">
        <v>184099906.67880028</v>
      </c>
      <c r="Q137" s="219">
        <v>-1.8800199031829834E-2</v>
      </c>
    </row>
    <row r="138" spans="1:18">
      <c r="A138" s="222" t="s">
        <v>1321</v>
      </c>
      <c r="B138" s="188"/>
      <c r="C138" s="189"/>
      <c r="D138" s="189"/>
      <c r="E138" s="189"/>
      <c r="F138" s="189"/>
      <c r="G138" s="190"/>
      <c r="H138" s="156"/>
      <c r="I138" s="191"/>
      <c r="J138" s="192"/>
      <c r="K138" s="189"/>
      <c r="L138" s="192"/>
      <c r="M138" s="193"/>
      <c r="N138" s="194"/>
      <c r="O138" s="192"/>
      <c r="P138" s="368"/>
      <c r="Q138" s="192"/>
    </row>
    <row r="139" spans="1:18">
      <c r="A139" s="303" t="s">
        <v>1322</v>
      </c>
      <c r="B139" s="304"/>
      <c r="C139" s="305">
        <v>33328.449999999997</v>
      </c>
      <c r="D139" s="189">
        <v>-363305.52999999997</v>
      </c>
      <c r="E139" s="181">
        <v>-329977.07999999996</v>
      </c>
      <c r="F139" s="181">
        <v>-10261.19</v>
      </c>
      <c r="G139" s="182">
        <v>-340238.26999999996</v>
      </c>
      <c r="H139" s="156"/>
      <c r="I139" s="183">
        <v>33328.449999999997</v>
      </c>
      <c r="J139" s="184">
        <v>0</v>
      </c>
      <c r="K139" s="181">
        <v>-363305.53049999999</v>
      </c>
      <c r="L139" s="184">
        <v>5.0000002374872565E-4</v>
      </c>
      <c r="M139" s="185">
        <v>-10261.190000000002</v>
      </c>
      <c r="N139" s="186" t="s">
        <v>1312</v>
      </c>
      <c r="O139" s="184">
        <v>0</v>
      </c>
      <c r="P139" s="181">
        <v>-340238.27049999998</v>
      </c>
      <c r="Q139" s="184">
        <v>5.0000002374872565E-4</v>
      </c>
    </row>
    <row r="140" spans="1:18">
      <c r="A140" s="303" t="s">
        <v>1323</v>
      </c>
      <c r="B140" s="304"/>
      <c r="C140" s="305">
        <v>5101038.0199999996</v>
      </c>
      <c r="D140" s="181">
        <v>383.88</v>
      </c>
      <c r="E140" s="181">
        <v>5101421.8999999994</v>
      </c>
      <c r="F140" s="181">
        <v>-246636.87</v>
      </c>
      <c r="G140" s="182">
        <v>4854785.0299999993</v>
      </c>
      <c r="H140" s="156"/>
      <c r="I140" s="183">
        <v>5101038.0199999996</v>
      </c>
      <c r="J140" s="184">
        <v>0</v>
      </c>
      <c r="K140" s="181">
        <v>383.79900000000004</v>
      </c>
      <c r="L140" s="184">
        <v>8.0999999999960437E-2</v>
      </c>
      <c r="M140" s="185">
        <v>-246636.87</v>
      </c>
      <c r="N140" s="186" t="s">
        <v>1312</v>
      </c>
      <c r="O140" s="184">
        <v>0</v>
      </c>
      <c r="P140" s="181">
        <v>4854784.9489999991</v>
      </c>
      <c r="Q140" s="184">
        <v>8.1000000238418579E-2</v>
      </c>
      <c r="R140" s="115">
        <v>4326937.1399999997</v>
      </c>
    </row>
    <row r="141" spans="1:18">
      <c r="A141" s="195"/>
      <c r="B141" s="224" t="s">
        <v>1324</v>
      </c>
      <c r="C141" s="216">
        <v>5134366.47</v>
      </c>
      <c r="D141" s="216">
        <v>-362921.64999999997</v>
      </c>
      <c r="E141" s="216">
        <v>4771444.8199999994</v>
      </c>
      <c r="F141" s="216">
        <v>-256898.06</v>
      </c>
      <c r="G141" s="217">
        <v>4514546.76</v>
      </c>
      <c r="H141" s="176"/>
      <c r="I141" s="218">
        <v>5134366.47</v>
      </c>
      <c r="J141" s="219">
        <v>0</v>
      </c>
      <c r="K141" s="216">
        <v>-362921.73149999999</v>
      </c>
      <c r="L141" s="219">
        <v>8.1500000029336661E-2</v>
      </c>
      <c r="M141" s="220">
        <v>-256898.06</v>
      </c>
      <c r="N141" s="221"/>
      <c r="O141" s="219">
        <v>0</v>
      </c>
      <c r="P141" s="371">
        <v>4514546.6785000004</v>
      </c>
      <c r="Q141" s="219">
        <v>8.1499999389052391E-2</v>
      </c>
    </row>
    <row r="142" spans="1:18">
      <c r="A142" s="196" t="s">
        <v>1325</v>
      </c>
      <c r="B142" s="162"/>
      <c r="C142" s="307">
        <v>189927643.45000026</v>
      </c>
      <c r="D142" s="307">
        <v>-1106613.3000000021</v>
      </c>
      <c r="E142" s="307">
        <v>188821030.15000015</v>
      </c>
      <c r="F142" s="307">
        <v>-206576.73</v>
      </c>
      <c r="G142" s="308">
        <v>188614453.42000008</v>
      </c>
      <c r="H142" s="156"/>
      <c r="I142" s="309">
        <v>189927643.45000026</v>
      </c>
      <c r="J142" s="310">
        <v>0</v>
      </c>
      <c r="K142" s="307">
        <v>-1106613.3626999988</v>
      </c>
      <c r="L142" s="310">
        <v>6.2699996633455157E-2</v>
      </c>
      <c r="M142" s="311">
        <v>-206576.72999999998</v>
      </c>
      <c r="N142" s="312"/>
      <c r="O142" s="310">
        <v>0</v>
      </c>
      <c r="P142" s="375">
        <v>188614453.35730028</v>
      </c>
      <c r="Q142" s="310">
        <v>6.2699794769287109E-2</v>
      </c>
    </row>
    <row r="143" spans="1:18">
      <c r="A143" s="161"/>
      <c r="B143" s="162" t="s">
        <v>1326</v>
      </c>
      <c r="C143" s="189">
        <v>58760013.880000003</v>
      </c>
      <c r="D143" s="189">
        <v>0</v>
      </c>
      <c r="E143" s="189">
        <v>58760013.880000003</v>
      </c>
      <c r="F143" s="189"/>
      <c r="G143" s="190">
        <v>58760013.880000003</v>
      </c>
      <c r="H143" s="156"/>
      <c r="I143" s="191">
        <v>58760013.880000003</v>
      </c>
      <c r="J143" s="192">
        <v>0</v>
      </c>
      <c r="K143" s="189"/>
      <c r="L143" s="192">
        <v>0</v>
      </c>
      <c r="M143" s="193"/>
      <c r="N143" s="194"/>
      <c r="O143" s="192"/>
      <c r="P143" s="189">
        <v>58760013.880000003</v>
      </c>
      <c r="Q143" s="192">
        <v>0</v>
      </c>
    </row>
    <row r="144" spans="1:18">
      <c r="A144" s="161"/>
      <c r="B144" s="162" t="s">
        <v>1327</v>
      </c>
      <c r="C144" s="189">
        <v>21844162.760000002</v>
      </c>
      <c r="D144" s="189">
        <v>2639949.5299999989</v>
      </c>
      <c r="E144" s="181">
        <v>24484112.289999999</v>
      </c>
      <c r="F144" s="189"/>
      <c r="G144" s="182">
        <v>24484112.289999999</v>
      </c>
      <c r="H144" s="156"/>
      <c r="I144" s="183">
        <v>21844162.760000002</v>
      </c>
      <c r="J144" s="184">
        <v>0</v>
      </c>
      <c r="K144" s="181">
        <v>2639949.0330000003</v>
      </c>
      <c r="L144" s="184">
        <v>0.49699999857693911</v>
      </c>
      <c r="M144" s="185"/>
      <c r="N144" s="186"/>
      <c r="O144" s="184"/>
      <c r="P144" s="181">
        <v>24484111.793000001</v>
      </c>
      <c r="Q144" s="184">
        <v>0.49699999764561653</v>
      </c>
    </row>
    <row r="145" spans="1:17">
      <c r="A145" s="161"/>
      <c r="B145" s="162" t="s">
        <v>1328</v>
      </c>
      <c r="C145" s="189">
        <v>630000</v>
      </c>
      <c r="D145" s="189">
        <v>0</v>
      </c>
      <c r="E145" s="181">
        <v>630000</v>
      </c>
      <c r="F145" s="189"/>
      <c r="G145" s="182">
        <v>630000</v>
      </c>
      <c r="H145" s="156"/>
      <c r="I145" s="183">
        <v>630000</v>
      </c>
      <c r="J145" s="184">
        <v>0</v>
      </c>
      <c r="K145" s="181"/>
      <c r="L145" s="184"/>
      <c r="M145" s="185"/>
      <c r="N145" s="186"/>
      <c r="O145" s="184"/>
      <c r="P145" s="181">
        <v>630000</v>
      </c>
      <c r="Q145" s="184">
        <v>0</v>
      </c>
    </row>
    <row r="146" spans="1:17">
      <c r="A146" s="161"/>
      <c r="B146" s="162" t="s">
        <v>1329</v>
      </c>
      <c r="C146" s="189">
        <v>5696940</v>
      </c>
      <c r="D146" s="181">
        <v>0</v>
      </c>
      <c r="E146" s="181">
        <v>5696940</v>
      </c>
      <c r="F146" s="189"/>
      <c r="G146" s="182">
        <v>5696940</v>
      </c>
      <c r="H146" s="156"/>
      <c r="I146" s="183">
        <v>5696940</v>
      </c>
      <c r="J146" s="184">
        <v>0</v>
      </c>
      <c r="K146" s="181"/>
      <c r="L146" s="184"/>
      <c r="M146" s="185"/>
      <c r="N146" s="186"/>
      <c r="O146" s="184"/>
      <c r="P146" s="181">
        <v>5696940</v>
      </c>
      <c r="Q146" s="184">
        <v>0</v>
      </c>
    </row>
    <row r="147" spans="1:17">
      <c r="A147" s="161"/>
      <c r="B147" s="162" t="s">
        <v>1330</v>
      </c>
      <c r="C147" s="189">
        <v>2661564.5499999998</v>
      </c>
      <c r="D147" s="189">
        <v>437750.05</v>
      </c>
      <c r="E147" s="181">
        <v>3099314.5999999996</v>
      </c>
      <c r="F147" s="189">
        <v>-256898.06</v>
      </c>
      <c r="G147" s="182">
        <v>2842416.5399999996</v>
      </c>
      <c r="H147" s="156"/>
      <c r="I147" s="183">
        <v>2661564.5499999998</v>
      </c>
      <c r="J147" s="184">
        <v>0</v>
      </c>
      <c r="K147" s="181">
        <v>437750.049</v>
      </c>
      <c r="L147" s="184">
        <v>9.9999998928979039E-4</v>
      </c>
      <c r="M147" s="185">
        <v>-256898.06</v>
      </c>
      <c r="N147" s="186" t="s">
        <v>1312</v>
      </c>
      <c r="O147" s="184">
        <v>0</v>
      </c>
      <c r="P147" s="181">
        <v>2842416.5389999999</v>
      </c>
      <c r="Q147" s="184">
        <v>9.9999969825148582E-4</v>
      </c>
    </row>
    <row r="148" spans="1:17">
      <c r="A148" s="196" t="s">
        <v>1331</v>
      </c>
      <c r="B148" s="162"/>
      <c r="C148" s="216">
        <v>89592681.189999998</v>
      </c>
      <c r="D148" s="216">
        <v>3077699.5799999987</v>
      </c>
      <c r="E148" s="216">
        <v>92670380.769999996</v>
      </c>
      <c r="F148" s="216">
        <v>-256898.06</v>
      </c>
      <c r="G148" s="217">
        <v>92413482.710000008</v>
      </c>
      <c r="H148" s="156"/>
      <c r="I148" s="218">
        <v>89592681.189999998</v>
      </c>
      <c r="J148" s="219">
        <v>0</v>
      </c>
      <c r="K148" s="216">
        <v>3077699.0820000004</v>
      </c>
      <c r="L148" s="219">
        <v>0.49799999827519059</v>
      </c>
      <c r="M148" s="220">
        <v>-256898.06</v>
      </c>
      <c r="N148" s="221"/>
      <c r="O148" s="219">
        <v>0</v>
      </c>
      <c r="P148" s="384">
        <v>92413482.211999997</v>
      </c>
      <c r="Q148" s="219">
        <v>0.49800001084804535</v>
      </c>
    </row>
    <row r="149" spans="1:17">
      <c r="A149" s="196" t="s">
        <v>1332</v>
      </c>
      <c r="B149" s="162"/>
      <c r="C149" s="203">
        <v>100334962.26000026</v>
      </c>
      <c r="D149" s="203">
        <v>-4184312.8800000008</v>
      </c>
      <c r="E149" s="203">
        <v>96150649.380000159</v>
      </c>
      <c r="F149" s="203">
        <v>50321.329999999987</v>
      </c>
      <c r="G149" s="204">
        <v>96200970.710000068</v>
      </c>
      <c r="H149" s="156"/>
      <c r="I149" s="205">
        <v>100334962.26000026</v>
      </c>
      <c r="J149" s="206">
        <v>0</v>
      </c>
      <c r="K149" s="203">
        <v>-4184312.4446999989</v>
      </c>
      <c r="L149" s="206">
        <v>-0.43530000187456608</v>
      </c>
      <c r="M149" s="207">
        <v>50321.330000000016</v>
      </c>
      <c r="N149" s="208"/>
      <c r="O149" s="206">
        <v>0</v>
      </c>
      <c r="P149" s="370">
        <v>96200971.145300254</v>
      </c>
      <c r="Q149" s="206">
        <v>-0.43530018627643585</v>
      </c>
    </row>
    <row r="150" spans="1:17">
      <c r="A150" s="313"/>
      <c r="B150" s="314" t="s">
        <v>1333</v>
      </c>
      <c r="C150" s="315">
        <v>-19902239.370000001</v>
      </c>
      <c r="D150" s="315">
        <v>0</v>
      </c>
      <c r="E150" s="306">
        <v>-19902239.370000001</v>
      </c>
      <c r="F150" s="315"/>
      <c r="G150" s="316">
        <v>-19902239.370000001</v>
      </c>
      <c r="H150" s="156"/>
      <c r="I150" s="317">
        <v>-19902239.370000001</v>
      </c>
      <c r="J150" s="318">
        <v>0</v>
      </c>
      <c r="K150" s="306"/>
      <c r="L150" s="318">
        <v>0</v>
      </c>
      <c r="M150" s="319"/>
      <c r="N150" s="320"/>
      <c r="O150" s="318"/>
      <c r="P150" s="306">
        <v>-19902239.370000001</v>
      </c>
      <c r="Q150" s="318">
        <v>0</v>
      </c>
    </row>
    <row r="151" spans="1:17">
      <c r="A151" s="313"/>
      <c r="B151" s="314" t="s">
        <v>1334</v>
      </c>
      <c r="C151" s="321">
        <v>80432722.890000254</v>
      </c>
      <c r="D151" s="321">
        <v>-4184312.8800000008</v>
      </c>
      <c r="E151" s="321">
        <v>76248410.010000154</v>
      </c>
      <c r="F151" s="321">
        <v>50321.329999999987</v>
      </c>
      <c r="G151" s="322">
        <v>76298731.340000063</v>
      </c>
      <c r="H151" s="156"/>
      <c r="I151" s="323">
        <v>80432722.890000254</v>
      </c>
      <c r="J151" s="324">
        <v>0</v>
      </c>
      <c r="K151" s="321">
        <v>-4184312.4446999989</v>
      </c>
      <c r="L151" s="324">
        <v>-0.43530000187456608</v>
      </c>
      <c r="M151" s="325">
        <v>50321.330000000016</v>
      </c>
      <c r="N151" s="326"/>
      <c r="O151" s="324">
        <v>0</v>
      </c>
      <c r="P151" s="377">
        <v>76298731.775300249</v>
      </c>
      <c r="Q151" s="324">
        <v>-0.43530018627643585</v>
      </c>
    </row>
    <row r="152" spans="1:17">
      <c r="A152" s="327"/>
      <c r="B152" s="314" t="s">
        <v>1335</v>
      </c>
      <c r="C152" s="306"/>
      <c r="D152" s="306">
        <v>0</v>
      </c>
      <c r="E152" s="306">
        <v>0</v>
      </c>
      <c r="F152" s="306">
        <v>-418431.28800000012</v>
      </c>
      <c r="G152" s="328">
        <v>-418431.28800000012</v>
      </c>
      <c r="H152" s="156"/>
      <c r="I152" s="317"/>
      <c r="J152" s="318"/>
      <c r="K152" s="306"/>
      <c r="L152" s="318">
        <v>0</v>
      </c>
      <c r="M152" s="319">
        <v>-418431.29</v>
      </c>
      <c r="N152" s="320" t="s">
        <v>1312</v>
      </c>
      <c r="O152" s="318">
        <v>1.999999862164259E-3</v>
      </c>
      <c r="P152" s="376">
        <v>-418431.29</v>
      </c>
      <c r="Q152" s="318">
        <v>1.999999862164259E-3</v>
      </c>
    </row>
    <row r="153" spans="1:17" ht="10.8" thickBot="1">
      <c r="A153" s="329"/>
      <c r="B153" s="330" t="s">
        <v>1336</v>
      </c>
      <c r="C153" s="331">
        <v>80432722.890000254</v>
      </c>
      <c r="D153" s="331">
        <v>-4184312.8800000008</v>
      </c>
      <c r="E153" s="331">
        <v>76248410.010000154</v>
      </c>
      <c r="F153" s="331">
        <v>468752.61800000013</v>
      </c>
      <c r="G153" s="332">
        <v>76717162.628000066</v>
      </c>
      <c r="H153" s="156"/>
      <c r="I153" s="333">
        <v>80432722.890000254</v>
      </c>
      <c r="J153" s="334">
        <v>0</v>
      </c>
      <c r="K153" s="331">
        <v>-4184312.4446999989</v>
      </c>
      <c r="L153" s="334">
        <v>-0.43530000187456608</v>
      </c>
      <c r="M153" s="335">
        <v>468752.62</v>
      </c>
      <c r="N153" s="336"/>
      <c r="O153" s="334">
        <v>-1.999999862164259E-3</v>
      </c>
      <c r="P153" s="378">
        <v>76717163.065300256</v>
      </c>
      <c r="Q153" s="334">
        <v>-0.4373001903295517</v>
      </c>
    </row>
    <row r="154" spans="1:17" ht="10.8" thickTop="1">
      <c r="A154" s="196" t="s">
        <v>1337</v>
      </c>
      <c r="B154" s="188"/>
      <c r="C154" s="163">
        <v>2310262894.7800002</v>
      </c>
      <c r="D154" s="163">
        <v>8311058.29</v>
      </c>
      <c r="E154" s="163">
        <v>2318573953.0700002</v>
      </c>
      <c r="F154" s="163">
        <v>-1137588.4099999999</v>
      </c>
      <c r="G154" s="164">
        <v>2317436364.6600003</v>
      </c>
      <c r="H154" s="156"/>
      <c r="I154" s="165">
        <v>2310262894.7800002</v>
      </c>
      <c r="J154" s="166">
        <v>0</v>
      </c>
      <c r="K154" s="163">
        <v>8311058.29</v>
      </c>
      <c r="L154" s="166">
        <v>0</v>
      </c>
      <c r="M154" s="167">
        <v>-1137588.4099999999</v>
      </c>
      <c r="N154" s="168"/>
      <c r="O154" s="166">
        <v>0</v>
      </c>
      <c r="P154" s="365">
        <v>2317436364.6600003</v>
      </c>
      <c r="Q154" s="166">
        <v>0</v>
      </c>
    </row>
    <row r="155" spans="1:17">
      <c r="A155" s="196" t="s">
        <v>1338</v>
      </c>
      <c r="B155" s="188"/>
      <c r="C155" s="163"/>
      <c r="D155" s="163"/>
      <c r="E155" s="163">
        <v>0</v>
      </c>
      <c r="F155" s="163"/>
      <c r="G155" s="164">
        <v>0</v>
      </c>
      <c r="H155" s="156"/>
      <c r="I155" s="165"/>
      <c r="J155" s="166"/>
      <c r="K155" s="163"/>
      <c r="L155" s="166"/>
      <c r="M155" s="167"/>
      <c r="N155" s="168"/>
      <c r="O155" s="166"/>
      <c r="P155" s="365">
        <v>0</v>
      </c>
      <c r="Q155" s="166">
        <v>0</v>
      </c>
    </row>
    <row r="156" spans="1:17">
      <c r="A156" s="196" t="s">
        <v>1339</v>
      </c>
      <c r="B156" s="188"/>
      <c r="C156" s="163"/>
      <c r="D156" s="163"/>
      <c r="E156" s="163">
        <v>0</v>
      </c>
      <c r="F156" s="163"/>
      <c r="G156" s="164">
        <v>0</v>
      </c>
      <c r="H156" s="156"/>
      <c r="I156" s="165"/>
      <c r="J156" s="166"/>
      <c r="K156" s="163"/>
      <c r="L156" s="166"/>
      <c r="M156" s="167"/>
      <c r="N156" s="168"/>
      <c r="O156" s="166"/>
      <c r="P156" s="365">
        <v>0</v>
      </c>
      <c r="Q156" s="166">
        <v>0</v>
      </c>
    </row>
    <row r="157" spans="1:17">
      <c r="A157" s="196" t="s">
        <v>1340</v>
      </c>
      <c r="B157" s="188"/>
      <c r="C157" s="163"/>
      <c r="D157" s="163"/>
      <c r="E157" s="163">
        <v>0</v>
      </c>
      <c r="F157" s="163"/>
      <c r="G157" s="164">
        <v>0</v>
      </c>
      <c r="H157" s="156"/>
      <c r="I157" s="165"/>
      <c r="J157" s="166"/>
      <c r="K157" s="163"/>
      <c r="L157" s="166"/>
      <c r="M157" s="167"/>
      <c r="N157" s="168"/>
      <c r="O157" s="166"/>
      <c r="P157" s="365">
        <v>0</v>
      </c>
      <c r="Q157" s="166">
        <v>0</v>
      </c>
    </row>
    <row r="158" spans="1:17">
      <c r="A158" s="196" t="s">
        <v>874</v>
      </c>
      <c r="B158" s="188"/>
      <c r="C158" s="189"/>
      <c r="D158" s="189"/>
      <c r="E158" s="163">
        <v>0</v>
      </c>
      <c r="F158" s="189"/>
      <c r="G158" s="190">
        <v>0</v>
      </c>
      <c r="H158" s="156"/>
      <c r="I158" s="165"/>
      <c r="J158" s="166"/>
      <c r="K158" s="163"/>
      <c r="L158" s="166"/>
      <c r="M158" s="167"/>
      <c r="N158" s="168"/>
      <c r="O158" s="166"/>
      <c r="P158" s="365">
        <v>0</v>
      </c>
      <c r="Q158" s="166">
        <v>0</v>
      </c>
    </row>
    <row r="159" spans="1:17">
      <c r="A159" s="196" t="s">
        <v>1341</v>
      </c>
      <c r="B159" s="188"/>
      <c r="C159" s="163"/>
      <c r="D159" s="163"/>
      <c r="E159" s="189">
        <v>0</v>
      </c>
      <c r="F159" s="163"/>
      <c r="G159" s="164">
        <v>0</v>
      </c>
      <c r="H159" s="156"/>
      <c r="I159" s="191"/>
      <c r="J159" s="192"/>
      <c r="K159" s="189"/>
      <c r="L159" s="192"/>
      <c r="M159" s="193"/>
      <c r="N159" s="194"/>
      <c r="O159" s="192"/>
      <c r="P159" s="368">
        <v>0</v>
      </c>
      <c r="Q159" s="192">
        <v>0</v>
      </c>
    </row>
    <row r="160" spans="1:17">
      <c r="A160" s="196" t="s">
        <v>1342</v>
      </c>
      <c r="B160" s="188"/>
      <c r="C160" s="181"/>
      <c r="D160" s="181"/>
      <c r="E160" s="181"/>
      <c r="F160" s="181"/>
      <c r="G160" s="182"/>
      <c r="H160" s="156"/>
      <c r="I160" s="183"/>
      <c r="J160" s="184"/>
      <c r="K160" s="181"/>
      <c r="L160" s="184"/>
      <c r="M160" s="185"/>
      <c r="N160" s="186"/>
      <c r="O160" s="184"/>
      <c r="P160" s="367"/>
      <c r="Q160" s="184"/>
    </row>
    <row r="161" spans="1:17" ht="10.8" thickBot="1">
      <c r="A161" s="337"/>
      <c r="B161" s="338"/>
      <c r="C161" s="331">
        <v>2390695617.6700006</v>
      </c>
      <c r="D161" s="331">
        <v>4126745.4099999992</v>
      </c>
      <c r="E161" s="331">
        <v>2394822363.0800004</v>
      </c>
      <c r="F161" s="331">
        <v>-668835.79199999978</v>
      </c>
      <c r="G161" s="332">
        <v>2394153527.2880006</v>
      </c>
      <c r="H161" s="156"/>
      <c r="I161" s="333">
        <v>2390695617.6700006</v>
      </c>
      <c r="J161" s="334">
        <v>0</v>
      </c>
      <c r="K161" s="331">
        <v>4126745.8453000011</v>
      </c>
      <c r="L161" s="334">
        <v>-0.43530000187456608</v>
      </c>
      <c r="M161" s="335">
        <v>-668835.78999999992</v>
      </c>
      <c r="N161" s="336"/>
      <c r="O161" s="334">
        <v>-1.999999862164259E-3</v>
      </c>
      <c r="P161" s="378">
        <v>2394153527.7253008</v>
      </c>
      <c r="Q161" s="334">
        <v>-0.43730020523071289</v>
      </c>
    </row>
    <row r="162" spans="1:17" ht="10.8" thickTop="1">
      <c r="A162" s="196" t="s">
        <v>1343</v>
      </c>
      <c r="B162" s="188"/>
      <c r="C162" s="181"/>
      <c r="D162" s="181"/>
      <c r="E162" s="181"/>
      <c r="F162" s="181"/>
      <c r="G162" s="182"/>
      <c r="H162" s="156"/>
      <c r="I162" s="183"/>
      <c r="J162" s="184"/>
      <c r="K162" s="181"/>
      <c r="L162" s="184"/>
      <c r="M162" s="185"/>
      <c r="N162" s="186"/>
      <c r="O162" s="184"/>
      <c r="P162" s="367"/>
      <c r="Q162" s="184"/>
    </row>
    <row r="163" spans="1:17">
      <c r="A163" s="196" t="s">
        <v>1344</v>
      </c>
      <c r="B163" s="188"/>
      <c r="C163" s="181" t="s">
        <v>1345</v>
      </c>
      <c r="D163" s="181"/>
      <c r="E163" s="189"/>
      <c r="F163" s="181"/>
      <c r="G163" s="182">
        <v>-10554460.969999999</v>
      </c>
      <c r="H163" s="156"/>
      <c r="I163" s="191"/>
      <c r="J163" s="192"/>
      <c r="K163" s="189"/>
      <c r="L163" s="192"/>
      <c r="M163" s="193"/>
      <c r="N163" s="194"/>
      <c r="O163" s="192"/>
      <c r="P163" s="368"/>
      <c r="Q163" s="192"/>
    </row>
    <row r="164" spans="1:17">
      <c r="A164" s="196"/>
      <c r="B164" s="188"/>
      <c r="C164" s="181" t="s">
        <v>1346</v>
      </c>
      <c r="D164" s="181"/>
      <c r="E164" s="189"/>
      <c r="F164" s="181"/>
      <c r="G164" s="182">
        <v>-11307462.029999999</v>
      </c>
      <c r="H164" s="156"/>
      <c r="I164" s="191"/>
      <c r="J164" s="192"/>
      <c r="K164" s="189"/>
      <c r="L164" s="192"/>
      <c r="M164" s="193"/>
      <c r="N164" s="194"/>
      <c r="O164" s="192"/>
      <c r="P164" s="368"/>
      <c r="Q164" s="192"/>
    </row>
    <row r="165" spans="1:17">
      <c r="A165" s="196"/>
      <c r="B165" s="188"/>
      <c r="C165" s="339" t="s">
        <v>1347</v>
      </c>
      <c r="D165" s="340"/>
      <c r="E165" s="181"/>
      <c r="F165" s="181"/>
      <c r="G165" s="341">
        <v>753001.06000000052</v>
      </c>
      <c r="H165" s="156"/>
      <c r="I165" s="183"/>
      <c r="J165" s="184"/>
      <c r="K165" s="181"/>
      <c r="L165" s="184"/>
      <c r="M165" s="185"/>
      <c r="N165" s="186"/>
      <c r="O165" s="184"/>
      <c r="P165" s="367"/>
      <c r="Q165" s="184"/>
    </row>
    <row r="166" spans="1:17" ht="10.8" thickBot="1">
      <c r="A166" s="342" t="s">
        <v>1348</v>
      </c>
      <c r="B166" s="338"/>
      <c r="C166" s="343"/>
      <c r="D166" s="343"/>
      <c r="E166" s="343"/>
      <c r="F166" s="343"/>
      <c r="G166" s="344">
        <v>77051732.400000066</v>
      </c>
      <c r="H166" s="156"/>
      <c r="I166" s="345"/>
      <c r="J166" s="346"/>
      <c r="K166" s="343"/>
      <c r="L166" s="346"/>
      <c r="M166" s="347"/>
      <c r="N166" s="348"/>
      <c r="O166" s="346"/>
      <c r="P166" s="379"/>
      <c r="Q166" s="346"/>
    </row>
    <row r="167" spans="1:17" ht="10.8" thickTop="1">
      <c r="A167" s="196" t="s">
        <v>1349</v>
      </c>
      <c r="B167" s="188"/>
      <c r="C167" s="181"/>
      <c r="D167" s="181"/>
      <c r="E167" s="181"/>
      <c r="F167" s="181"/>
      <c r="G167" s="182"/>
      <c r="H167" s="156"/>
      <c r="I167" s="183"/>
      <c r="J167" s="184"/>
      <c r="K167" s="181"/>
      <c r="L167" s="184"/>
      <c r="M167" s="185"/>
      <c r="N167" s="186"/>
      <c r="O167" s="184"/>
      <c r="P167" s="367"/>
      <c r="Q167" s="184"/>
    </row>
    <row r="168" spans="1:17">
      <c r="A168" s="196" t="s">
        <v>1350</v>
      </c>
      <c r="B168" s="188"/>
      <c r="C168" s="181"/>
      <c r="D168" s="181"/>
      <c r="E168" s="181"/>
      <c r="F168" s="181"/>
      <c r="G168" s="182">
        <v>76717162.628000066</v>
      </c>
      <c r="H168" s="156"/>
      <c r="I168" s="183"/>
      <c r="J168" s="184"/>
      <c r="K168" s="181"/>
      <c r="L168" s="184"/>
      <c r="M168" s="185"/>
      <c r="N168" s="186"/>
      <c r="O168" s="184"/>
      <c r="P168" s="367"/>
      <c r="Q168" s="184"/>
    </row>
    <row r="169" spans="1:17">
      <c r="A169" s="196" t="s">
        <v>1351</v>
      </c>
      <c r="B169" s="188"/>
      <c r="C169" s="181"/>
      <c r="D169" s="181"/>
      <c r="E169" s="181"/>
      <c r="F169" s="181"/>
      <c r="G169" s="182">
        <v>-418431.28800000012</v>
      </c>
      <c r="H169" s="156"/>
      <c r="I169" s="183"/>
      <c r="J169" s="184"/>
      <c r="K169" s="181"/>
      <c r="L169" s="184"/>
      <c r="M169" s="185"/>
      <c r="N169" s="186"/>
      <c r="O169" s="184"/>
      <c r="P169" s="367"/>
      <c r="Q169" s="184"/>
    </row>
    <row r="170" spans="1:17" ht="10.8" thickBot="1">
      <c r="A170" s="342"/>
      <c r="B170" s="338"/>
      <c r="C170" s="343"/>
      <c r="D170" s="343"/>
      <c r="E170" s="343"/>
      <c r="F170" s="343"/>
      <c r="G170" s="344">
        <v>76298731.340000063</v>
      </c>
      <c r="H170" s="156"/>
      <c r="I170" s="345"/>
      <c r="J170" s="346"/>
      <c r="K170" s="343"/>
      <c r="L170" s="346"/>
      <c r="M170" s="347"/>
      <c r="N170" s="348"/>
      <c r="O170" s="346"/>
      <c r="P170" s="379"/>
      <c r="Q170" s="346"/>
    </row>
    <row r="171" spans="1:17" ht="10.8" thickTop="1">
      <c r="A171" s="196" t="s">
        <v>1352</v>
      </c>
      <c r="B171" s="188"/>
      <c r="C171" s="181"/>
      <c r="D171" s="181"/>
      <c r="E171" s="181"/>
      <c r="F171" s="181"/>
      <c r="G171" s="182"/>
      <c r="H171" s="156"/>
      <c r="I171" s="183"/>
      <c r="J171" s="184"/>
      <c r="K171" s="181"/>
      <c r="L171" s="184"/>
      <c r="M171" s="185"/>
      <c r="N171" s="186"/>
      <c r="O171" s="184"/>
      <c r="P171" s="367"/>
      <c r="Q171" s="184"/>
    </row>
    <row r="172" spans="1:17">
      <c r="A172" s="196" t="s">
        <v>1350</v>
      </c>
      <c r="B172" s="188"/>
      <c r="C172" s="181"/>
      <c r="D172" s="181"/>
      <c r="E172" s="181"/>
      <c r="F172" s="181"/>
      <c r="G172" s="182">
        <v>77470163.688000068</v>
      </c>
      <c r="H172" s="156"/>
      <c r="I172" s="183"/>
      <c r="J172" s="184"/>
      <c r="K172" s="181"/>
      <c r="L172" s="184"/>
      <c r="M172" s="185"/>
      <c r="N172" s="186"/>
      <c r="O172" s="184"/>
      <c r="P172" s="367"/>
      <c r="Q172" s="184"/>
    </row>
    <row r="173" spans="1:17" s="277" customFormat="1">
      <c r="A173" s="388" t="s">
        <v>1351</v>
      </c>
      <c r="B173" s="269"/>
      <c r="C173" s="389"/>
      <c r="D173" s="389"/>
      <c r="E173" s="389"/>
      <c r="F173" s="271"/>
      <c r="G173" s="390">
        <v>-418431.28800000012</v>
      </c>
      <c r="H173" s="273"/>
      <c r="I173" s="391"/>
      <c r="J173" s="392"/>
      <c r="K173" s="389"/>
      <c r="L173" s="392"/>
      <c r="M173" s="389"/>
      <c r="N173" s="393"/>
      <c r="O173" s="392"/>
      <c r="P173" s="389"/>
      <c r="Q173" s="392"/>
    </row>
    <row r="174" spans="1:17" ht="10.8" thickBot="1">
      <c r="A174" s="342"/>
      <c r="B174" s="338"/>
      <c r="C174" s="343"/>
      <c r="D174" s="343"/>
      <c r="E174" s="343"/>
      <c r="F174" s="349"/>
      <c r="G174" s="344">
        <v>77051732.400000066</v>
      </c>
      <c r="H174" s="156"/>
      <c r="I174" s="345"/>
      <c r="J174" s="346"/>
      <c r="K174" s="343"/>
      <c r="L174" s="346"/>
      <c r="M174" s="347"/>
      <c r="N174" s="348"/>
      <c r="O174" s="346"/>
      <c r="P174" s="379"/>
      <c r="Q174" s="346"/>
    </row>
    <row r="175" spans="1:17" ht="10.8" thickTop="1">
      <c r="A175" s="196" t="s">
        <v>1353</v>
      </c>
      <c r="B175" s="188"/>
      <c r="C175" s="181"/>
      <c r="D175" s="181"/>
      <c r="E175" s="181"/>
      <c r="F175" s="163"/>
      <c r="G175" s="182"/>
      <c r="H175" s="156"/>
      <c r="I175" s="183"/>
      <c r="J175" s="184"/>
      <c r="K175" s="181"/>
      <c r="L175" s="184"/>
      <c r="M175" s="185"/>
      <c r="N175" s="186"/>
      <c r="O175" s="184"/>
      <c r="P175" s="367"/>
      <c r="Q175" s="184"/>
    </row>
    <row r="176" spans="1:17">
      <c r="A176" s="196" t="s">
        <v>1354</v>
      </c>
      <c r="B176" s="188"/>
      <c r="C176" s="181">
        <v>0.12567654581918342</v>
      </c>
      <c r="D176" s="181"/>
      <c r="E176" s="181"/>
      <c r="F176" s="163"/>
      <c r="G176" s="182">
        <v>0.11987096367881729</v>
      </c>
      <c r="H176" s="156"/>
      <c r="I176" s="183"/>
      <c r="J176" s="184"/>
      <c r="K176" s="181"/>
      <c r="L176" s="184"/>
      <c r="M176" s="185"/>
      <c r="N176" s="186"/>
      <c r="O176" s="184"/>
      <c r="P176" s="367"/>
      <c r="Q176" s="184"/>
    </row>
    <row r="177" spans="1:17">
      <c r="A177" s="196" t="s">
        <v>1355</v>
      </c>
      <c r="B177" s="188"/>
      <c r="C177" s="181">
        <v>639997880</v>
      </c>
      <c r="D177" s="181"/>
      <c r="E177" s="181"/>
      <c r="F177" s="163"/>
      <c r="G177" s="182">
        <v>639997880</v>
      </c>
      <c r="H177" s="156"/>
      <c r="I177" s="183"/>
      <c r="J177" s="184"/>
      <c r="K177" s="181"/>
      <c r="L177" s="184"/>
      <c r="M177" s="185"/>
      <c r="N177" s="186"/>
      <c r="O177" s="184"/>
      <c r="P177" s="367"/>
      <c r="Q177" s="184"/>
    </row>
    <row r="178" spans="1:17" ht="10.8" thickBot="1">
      <c r="A178" s="350"/>
      <c r="B178" s="351"/>
      <c r="C178" s="352"/>
      <c r="D178" s="352"/>
      <c r="E178" s="352"/>
      <c r="F178" s="353"/>
      <c r="G178" s="354"/>
      <c r="H178" s="156"/>
      <c r="I178" s="355"/>
      <c r="J178" s="356"/>
      <c r="K178" s="352"/>
      <c r="L178" s="356"/>
      <c r="M178" s="357"/>
      <c r="N178" s="358"/>
      <c r="O178" s="356"/>
      <c r="P178" s="380"/>
      <c r="Q178" s="356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FCE37-064F-4C5F-A265-9A5B2A073C79}">
  <sheetPr>
    <tabColor rgb="FF0070C0"/>
  </sheetPr>
  <dimension ref="A1:P213"/>
  <sheetViews>
    <sheetView workbookViewId="0"/>
  </sheetViews>
  <sheetFormatPr defaultColWidth="8.796875" defaultRowHeight="15.6"/>
  <cols>
    <col min="1" max="1" width="7" customWidth="1"/>
    <col min="2" max="2" width="30.19921875" customWidth="1"/>
    <col min="4" max="4" width="18.69921875" customWidth="1"/>
    <col min="5" max="5" width="8.3984375" customWidth="1"/>
    <col min="6" max="6" width="17.69921875" customWidth="1"/>
    <col min="7" max="7" width="5.5" customWidth="1"/>
    <col min="8" max="8" width="9.09765625" customWidth="1"/>
    <col min="9" max="9" width="17.19921875" customWidth="1"/>
    <col min="10" max="10" width="7.19921875" customWidth="1"/>
    <col min="11" max="11" width="16.59765625" customWidth="1"/>
    <col min="12" max="12" width="2.69921875" customWidth="1"/>
    <col min="13" max="13" width="12.59765625" customWidth="1"/>
    <col min="14" max="14" width="8.796875" style="115"/>
    <col min="15" max="15" width="11.5" bestFit="1" customWidth="1"/>
    <col min="16" max="16" width="9.296875" bestFit="1" customWidth="1"/>
  </cols>
  <sheetData>
    <row r="1" spans="2:15" s="115" customFormat="1" ht="13.2" customHeight="1"/>
    <row r="2" spans="2:15" s="115" customFormat="1" ht="13.2" customHeight="1">
      <c r="B2" s="1238" t="s">
        <v>1388</v>
      </c>
      <c r="C2" s="1238"/>
      <c r="D2" s="1238"/>
      <c r="E2" s="1238"/>
      <c r="F2" s="1238"/>
      <c r="G2" s="1238"/>
      <c r="H2" s="1238"/>
      <c r="I2" s="1238"/>
      <c r="J2" s="1238"/>
      <c r="K2" s="1238"/>
      <c r="L2" s="1238"/>
      <c r="M2" s="1238"/>
    </row>
    <row r="3" spans="2:15" s="115" customFormat="1" ht="13.2" customHeight="1" thickBot="1">
      <c r="B3" s="1239"/>
      <c r="C3" s="1239"/>
      <c r="D3" s="1239"/>
      <c r="E3" s="1239"/>
      <c r="F3" s="1239"/>
      <c r="G3" s="1239"/>
      <c r="H3" s="1239"/>
      <c r="I3" s="1239"/>
      <c r="J3" s="1239"/>
      <c r="K3" s="1239"/>
      <c r="L3" s="1239"/>
      <c r="M3" s="1239"/>
    </row>
    <row r="4" spans="2:15" s="115" customFormat="1" ht="13.2" customHeight="1" thickBot="1">
      <c r="D4" s="117" t="s">
        <v>1359</v>
      </c>
      <c r="K4" s="117" t="s">
        <v>1200</v>
      </c>
    </row>
    <row r="5" spans="2:15" s="115" customFormat="1" ht="13.2" customHeight="1">
      <c r="B5" s="395"/>
      <c r="C5" s="396"/>
      <c r="D5" s="397">
        <v>44561</v>
      </c>
      <c r="E5" s="398"/>
      <c r="F5" s="399" t="s">
        <v>1360</v>
      </c>
      <c r="G5" s="398"/>
      <c r="H5" s="398"/>
      <c r="I5" s="399" t="s">
        <v>1361</v>
      </c>
      <c r="J5" s="398"/>
      <c r="K5" s="397">
        <v>44651</v>
      </c>
      <c r="L5" s="400"/>
      <c r="M5" s="401" t="s">
        <v>1362</v>
      </c>
    </row>
    <row r="6" spans="2:15">
      <c r="B6" s="402"/>
      <c r="M6" s="403"/>
    </row>
    <row r="7" spans="2:15">
      <c r="B7" s="404" t="s">
        <v>16</v>
      </c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405"/>
    </row>
    <row r="8" spans="2:15">
      <c r="B8" s="406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405"/>
    </row>
    <row r="9" spans="2:15">
      <c r="B9" s="406" t="s">
        <v>17</v>
      </c>
      <c r="C9" s="115"/>
      <c r="D9" s="407">
        <v>115247</v>
      </c>
      <c r="E9" s="115"/>
      <c r="F9" s="407">
        <v>114805</v>
      </c>
      <c r="G9" s="115"/>
      <c r="H9" s="115"/>
      <c r="I9" s="407">
        <v>0</v>
      </c>
      <c r="J9" s="115"/>
      <c r="K9" s="407">
        <v>230052</v>
      </c>
      <c r="L9" s="115"/>
      <c r="M9" s="408">
        <v>0</v>
      </c>
    </row>
    <row r="10" spans="2:15">
      <c r="B10" s="406" t="s">
        <v>18</v>
      </c>
      <c r="C10" s="115"/>
      <c r="D10" s="407"/>
      <c r="E10" s="115"/>
      <c r="F10" s="115"/>
      <c r="G10" s="115"/>
      <c r="H10" s="115"/>
      <c r="I10" s="115"/>
      <c r="J10" s="115"/>
      <c r="K10" s="407"/>
      <c r="L10" s="115"/>
      <c r="M10" s="405"/>
    </row>
    <row r="11" spans="2:15">
      <c r="B11" s="406" t="s">
        <v>19</v>
      </c>
      <c r="C11" s="115"/>
      <c r="D11" s="407">
        <v>1231821</v>
      </c>
      <c r="E11" s="409" t="s">
        <v>1363</v>
      </c>
      <c r="F11" s="410">
        <v>60258</v>
      </c>
      <c r="G11" s="411" t="s">
        <v>1225</v>
      </c>
      <c r="H11" s="412" t="s">
        <v>1364</v>
      </c>
      <c r="I11" s="413">
        <v>1854</v>
      </c>
      <c r="J11" s="115"/>
      <c r="K11" s="407">
        <v>1290225</v>
      </c>
      <c r="L11" s="115"/>
      <c r="M11" s="408">
        <v>0</v>
      </c>
      <c r="N11" s="115" t="s">
        <v>1365</v>
      </c>
      <c r="O11" s="414"/>
    </row>
    <row r="12" spans="2:15">
      <c r="B12" s="406"/>
      <c r="C12" s="115"/>
      <c r="D12" s="407"/>
      <c r="E12" s="115"/>
      <c r="F12" s="407"/>
      <c r="G12" s="115"/>
      <c r="H12" s="115"/>
      <c r="I12" s="407"/>
      <c r="J12" s="115"/>
      <c r="K12" s="407"/>
      <c r="L12" s="115"/>
      <c r="M12" s="408"/>
    </row>
    <row r="13" spans="2:15">
      <c r="B13" s="406" t="s">
        <v>20</v>
      </c>
      <c r="C13" s="115"/>
      <c r="D13" s="407">
        <v>54946</v>
      </c>
      <c r="E13" s="115"/>
      <c r="F13" s="407">
        <v>1979</v>
      </c>
      <c r="G13" s="411">
        <v>1</v>
      </c>
      <c r="H13" s="115"/>
      <c r="I13" s="407">
        <v>0</v>
      </c>
      <c r="J13" s="115"/>
      <c r="K13" s="407">
        <v>56925</v>
      </c>
      <c r="L13" s="115"/>
      <c r="M13" s="408">
        <v>0</v>
      </c>
      <c r="N13" s="115" t="s">
        <v>1365</v>
      </c>
    </row>
    <row r="14" spans="2:15">
      <c r="B14" s="406" t="s">
        <v>21</v>
      </c>
      <c r="C14" s="115"/>
      <c r="D14" s="407">
        <v>82</v>
      </c>
      <c r="E14" s="115"/>
      <c r="F14" s="407">
        <v>0</v>
      </c>
      <c r="G14" s="411">
        <v>2</v>
      </c>
      <c r="H14" s="115"/>
      <c r="I14" s="407">
        <v>82</v>
      </c>
      <c r="J14" s="115"/>
      <c r="K14" s="407">
        <v>0</v>
      </c>
      <c r="L14" s="115"/>
      <c r="M14" s="408">
        <v>0</v>
      </c>
      <c r="N14" s="115" t="s">
        <v>1365</v>
      </c>
    </row>
    <row r="15" spans="2:15">
      <c r="B15" s="406" t="s">
        <v>22</v>
      </c>
      <c r="C15" s="115"/>
      <c r="D15" s="415">
        <v>0</v>
      </c>
      <c r="E15" s="477"/>
      <c r="F15" s="415"/>
      <c r="G15" s="464"/>
      <c r="H15" s="478"/>
      <c r="I15" s="415"/>
      <c r="J15" s="115"/>
      <c r="K15" s="415">
        <v>0</v>
      </c>
      <c r="L15" s="115"/>
      <c r="M15" s="408">
        <v>0</v>
      </c>
      <c r="N15" s="115" t="s">
        <v>1365</v>
      </c>
    </row>
    <row r="16" spans="2:15">
      <c r="B16" s="406"/>
      <c r="C16" s="115"/>
      <c r="D16" s="415"/>
      <c r="E16" s="115"/>
      <c r="F16" s="415"/>
      <c r="G16" s="115"/>
      <c r="H16" s="115"/>
      <c r="I16" s="415"/>
      <c r="J16" s="115"/>
      <c r="K16" s="415"/>
      <c r="L16" s="115"/>
      <c r="M16" s="408"/>
    </row>
    <row r="17" spans="2:15">
      <c r="B17" s="406" t="s">
        <v>23</v>
      </c>
      <c r="C17" s="115"/>
      <c r="D17" s="407">
        <v>105511</v>
      </c>
      <c r="E17" s="115"/>
      <c r="F17" s="407">
        <v>0</v>
      </c>
      <c r="G17" s="411">
        <v>3</v>
      </c>
      <c r="H17" s="115"/>
      <c r="I17" s="407">
        <v>20373</v>
      </c>
      <c r="J17" s="115"/>
      <c r="K17" s="407">
        <v>85138</v>
      </c>
      <c r="L17" s="115"/>
      <c r="M17" s="408">
        <v>0</v>
      </c>
      <c r="N17" s="115" t="s">
        <v>1365</v>
      </c>
    </row>
    <row r="18" spans="2:15">
      <c r="B18" s="406" t="s">
        <v>24</v>
      </c>
      <c r="C18" s="115"/>
      <c r="D18" s="407">
        <v>15609</v>
      </c>
      <c r="E18" s="115"/>
      <c r="F18" s="407">
        <v>1256</v>
      </c>
      <c r="G18" s="411">
        <v>4</v>
      </c>
      <c r="H18" s="115"/>
      <c r="I18" s="407">
        <v>0</v>
      </c>
      <c r="J18" s="115"/>
      <c r="K18" s="407">
        <v>16865</v>
      </c>
      <c r="L18" s="115"/>
      <c r="M18" s="408">
        <v>0</v>
      </c>
      <c r="N18" s="115" t="s">
        <v>1365</v>
      </c>
    </row>
    <row r="19" spans="2:15">
      <c r="B19" s="406" t="s">
        <v>25</v>
      </c>
      <c r="C19" s="115"/>
      <c r="D19" s="415">
        <v>1566441</v>
      </c>
      <c r="E19" s="115"/>
      <c r="F19" s="407">
        <v>0</v>
      </c>
      <c r="G19" s="411">
        <v>5</v>
      </c>
      <c r="H19" s="115"/>
      <c r="I19" s="407">
        <v>33420</v>
      </c>
      <c r="J19" s="115"/>
      <c r="K19" s="407">
        <v>1533021</v>
      </c>
      <c r="L19" s="115"/>
      <c r="M19" s="408">
        <v>0</v>
      </c>
      <c r="N19" s="115" t="s">
        <v>1365</v>
      </c>
    </row>
    <row r="20" spans="2:15">
      <c r="B20" s="406" t="s">
        <v>26</v>
      </c>
      <c r="C20" s="115"/>
      <c r="D20" s="415">
        <v>8851</v>
      </c>
      <c r="E20" s="409" t="s">
        <v>1363</v>
      </c>
      <c r="F20" s="410">
        <v>8281</v>
      </c>
      <c r="G20" s="411" t="s">
        <v>1232</v>
      </c>
      <c r="H20" s="412" t="s">
        <v>1367</v>
      </c>
      <c r="I20" s="413">
        <v>7699</v>
      </c>
      <c r="J20" s="115"/>
      <c r="K20" s="415">
        <v>9433</v>
      </c>
      <c r="L20" s="115"/>
      <c r="M20" s="408">
        <v>0</v>
      </c>
      <c r="N20" s="115" t="s">
        <v>1365</v>
      </c>
    </row>
    <row r="21" spans="2:15">
      <c r="B21" s="406"/>
      <c r="C21" s="115"/>
      <c r="D21" s="415"/>
      <c r="E21" s="115"/>
      <c r="F21" s="407"/>
      <c r="G21" s="115"/>
      <c r="H21" s="115"/>
      <c r="I21" s="407"/>
      <c r="J21" s="115"/>
      <c r="K21" s="407"/>
      <c r="L21" s="115"/>
      <c r="M21" s="405"/>
    </row>
    <row r="22" spans="2:15">
      <c r="B22" s="406" t="s">
        <v>27</v>
      </c>
      <c r="C22" s="115"/>
      <c r="D22" s="407"/>
      <c r="E22" s="115"/>
      <c r="F22" s="115"/>
      <c r="G22" s="115"/>
      <c r="H22" s="115"/>
      <c r="I22" s="115"/>
      <c r="J22" s="115"/>
      <c r="K22" s="115"/>
      <c r="L22" s="115"/>
      <c r="M22" s="405"/>
    </row>
    <row r="23" spans="2:15">
      <c r="B23" s="406" t="s">
        <v>28</v>
      </c>
      <c r="C23" s="115"/>
      <c r="D23" s="407">
        <v>0</v>
      </c>
      <c r="E23" s="115"/>
      <c r="F23" s="407">
        <v>0</v>
      </c>
      <c r="G23" s="115"/>
      <c r="H23" s="115"/>
      <c r="I23" s="407">
        <v>0</v>
      </c>
      <c r="J23" s="115"/>
      <c r="K23" s="407">
        <v>0</v>
      </c>
      <c r="L23" s="115"/>
      <c r="M23" s="408">
        <v>0</v>
      </c>
    </row>
    <row r="24" spans="2:15">
      <c r="B24" s="406" t="s">
        <v>29</v>
      </c>
      <c r="C24" s="115"/>
      <c r="D24" s="407">
        <v>2628</v>
      </c>
      <c r="E24" s="115"/>
      <c r="F24" s="407">
        <v>0</v>
      </c>
      <c r="G24" s="115"/>
      <c r="H24" s="115"/>
      <c r="I24" s="407">
        <v>0</v>
      </c>
      <c r="J24" s="115"/>
      <c r="K24" s="407">
        <v>2628</v>
      </c>
      <c r="L24" s="115"/>
      <c r="M24" s="408">
        <v>0</v>
      </c>
    </row>
    <row r="25" spans="2:15">
      <c r="B25" s="406" t="s">
        <v>30</v>
      </c>
      <c r="C25" s="115"/>
      <c r="D25" s="407">
        <v>31355</v>
      </c>
      <c r="E25" s="115"/>
      <c r="F25" s="407">
        <v>0</v>
      </c>
      <c r="G25" s="115"/>
      <c r="H25" s="115"/>
      <c r="I25" s="407">
        <v>0</v>
      </c>
      <c r="J25" s="115"/>
      <c r="K25" s="407">
        <v>31355</v>
      </c>
      <c r="L25" s="115"/>
      <c r="M25" s="408">
        <v>0</v>
      </c>
    </row>
    <row r="26" spans="2:15">
      <c r="B26" s="406" t="s">
        <v>31</v>
      </c>
      <c r="C26" s="115"/>
      <c r="D26" s="415">
        <v>1079585</v>
      </c>
      <c r="E26" s="115"/>
      <c r="F26" s="415">
        <v>0</v>
      </c>
      <c r="G26" s="115"/>
      <c r="H26" s="115"/>
      <c r="I26" s="415">
        <v>11855</v>
      </c>
      <c r="J26" s="115"/>
      <c r="K26" s="415">
        <v>1067730</v>
      </c>
      <c r="L26" s="115"/>
      <c r="M26" s="408">
        <v>0</v>
      </c>
    </row>
    <row r="27" spans="2:15">
      <c r="B27" s="406"/>
      <c r="C27" s="115"/>
      <c r="D27" s="415"/>
      <c r="E27" s="115"/>
      <c r="F27" s="415"/>
      <c r="G27" s="115"/>
      <c r="H27" s="115"/>
      <c r="I27" s="415"/>
      <c r="J27" s="115"/>
      <c r="K27" s="415"/>
      <c r="L27" s="115"/>
      <c r="M27" s="408"/>
    </row>
    <row r="28" spans="2:15">
      <c r="B28" s="406"/>
      <c r="C28" s="115"/>
      <c r="D28" s="415"/>
      <c r="E28" s="115"/>
      <c r="F28" s="415"/>
      <c r="G28" s="115"/>
      <c r="H28" s="115"/>
      <c r="I28" s="415"/>
      <c r="J28" s="115"/>
      <c r="K28" s="415"/>
      <c r="L28" s="115"/>
      <c r="M28" s="408"/>
    </row>
    <row r="29" spans="2:15">
      <c r="B29" s="406" t="s">
        <v>32</v>
      </c>
      <c r="C29" s="115"/>
      <c r="D29" s="415">
        <v>8094</v>
      </c>
      <c r="E29" s="115"/>
      <c r="F29" s="415">
        <v>1101</v>
      </c>
      <c r="G29" s="411">
        <v>6</v>
      </c>
      <c r="H29" s="115"/>
      <c r="I29" s="415">
        <v>0</v>
      </c>
      <c r="J29" s="115"/>
      <c r="K29" s="415">
        <v>9195</v>
      </c>
      <c r="L29" s="115"/>
      <c r="M29" s="408">
        <v>0</v>
      </c>
    </row>
    <row r="30" spans="2:15">
      <c r="B30" s="406" t="s">
        <v>33</v>
      </c>
      <c r="C30" s="115"/>
      <c r="D30" s="407">
        <v>16498</v>
      </c>
      <c r="E30" s="423"/>
      <c r="F30" s="424">
        <v>0</v>
      </c>
      <c r="G30" s="425">
        <v>7</v>
      </c>
      <c r="H30" s="426" t="s">
        <v>1389</v>
      </c>
      <c r="I30" s="427">
        <v>290</v>
      </c>
      <c r="J30" s="115"/>
      <c r="K30" s="407">
        <v>16191</v>
      </c>
      <c r="L30" s="115"/>
      <c r="M30" s="408">
        <v>0</v>
      </c>
      <c r="N30" s="115" t="s">
        <v>1365</v>
      </c>
      <c r="O30" s="414"/>
    </row>
    <row r="31" spans="2:15">
      <c r="B31" s="406"/>
      <c r="C31" s="115"/>
      <c r="D31" s="407"/>
      <c r="E31" s="428"/>
      <c r="F31" s="429"/>
      <c r="G31" s="430"/>
      <c r="H31" s="431" t="s">
        <v>1390</v>
      </c>
      <c r="I31" s="432">
        <v>17</v>
      </c>
      <c r="J31" s="115"/>
      <c r="K31" s="407"/>
      <c r="L31" s="115"/>
      <c r="M31" s="408"/>
    </row>
    <row r="32" spans="2:15">
      <c r="B32" s="406"/>
      <c r="C32" s="115"/>
      <c r="D32" s="407"/>
      <c r="E32" s="115"/>
      <c r="F32" s="407"/>
      <c r="G32" s="115"/>
      <c r="H32" s="115"/>
      <c r="I32" s="407"/>
      <c r="J32" s="115"/>
      <c r="K32" s="407"/>
      <c r="L32" s="115"/>
      <c r="M32" s="408"/>
    </row>
    <row r="33" spans="2:16">
      <c r="B33" s="406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405"/>
    </row>
    <row r="34" spans="2:16" s="421" customFormat="1" ht="14.4">
      <c r="B34" s="416" t="s">
        <v>1368</v>
      </c>
      <c r="C34" s="417"/>
      <c r="D34" s="418">
        <v>4236668</v>
      </c>
      <c r="E34" s="417"/>
      <c r="F34" s="417"/>
      <c r="G34" s="417"/>
      <c r="H34" s="417"/>
      <c r="I34" s="417"/>
      <c r="J34" s="417"/>
      <c r="K34" s="418">
        <v>4348758</v>
      </c>
      <c r="L34" s="417"/>
      <c r="M34" s="419"/>
      <c r="N34" s="420"/>
    </row>
    <row r="35" spans="2:16">
      <c r="B35" s="406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405"/>
    </row>
    <row r="36" spans="2:16">
      <c r="B36" s="422" t="s">
        <v>35</v>
      </c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405"/>
    </row>
    <row r="37" spans="2:16">
      <c r="B37" s="406" t="s">
        <v>1369</v>
      </c>
      <c r="C37" s="115"/>
      <c r="D37" s="407">
        <v>750728</v>
      </c>
      <c r="E37" s="115"/>
      <c r="F37" s="407">
        <v>0</v>
      </c>
      <c r="G37" s="411">
        <v>8</v>
      </c>
      <c r="H37" s="115"/>
      <c r="I37" s="407">
        <v>42430</v>
      </c>
      <c r="J37" s="115"/>
      <c r="K37" s="407">
        <v>793158</v>
      </c>
      <c r="L37" s="115"/>
      <c r="M37" s="408">
        <v>0</v>
      </c>
      <c r="N37" s="115" t="s">
        <v>1365</v>
      </c>
    </row>
    <row r="38" spans="2:16">
      <c r="B38" s="406" t="s">
        <v>36</v>
      </c>
      <c r="C38" s="115"/>
      <c r="D38" s="407"/>
      <c r="E38" s="115"/>
      <c r="F38" s="115"/>
      <c r="G38" s="115"/>
      <c r="H38" s="115"/>
      <c r="I38" s="115"/>
      <c r="J38" s="115"/>
      <c r="K38" s="407"/>
      <c r="L38" s="115"/>
      <c r="M38" s="405"/>
    </row>
    <row r="39" spans="2:16">
      <c r="B39" s="406" t="s">
        <v>37</v>
      </c>
      <c r="C39" s="115"/>
      <c r="D39" s="407">
        <v>102101</v>
      </c>
      <c r="E39" s="115"/>
      <c r="F39" s="407">
        <v>0</v>
      </c>
      <c r="G39" s="411">
        <v>9</v>
      </c>
      <c r="H39" s="115"/>
      <c r="I39" s="407">
        <v>10255</v>
      </c>
      <c r="J39" s="115"/>
      <c r="K39" s="407">
        <v>112356</v>
      </c>
      <c r="L39" s="115"/>
      <c r="M39" s="408">
        <v>0</v>
      </c>
      <c r="N39" s="115" t="s">
        <v>1365</v>
      </c>
      <c r="O39" t="s">
        <v>1370</v>
      </c>
    </row>
    <row r="40" spans="2:16">
      <c r="B40" s="406"/>
      <c r="C40" s="115"/>
      <c r="D40" s="407"/>
      <c r="E40" s="115"/>
      <c r="F40" s="407"/>
      <c r="G40" s="115"/>
      <c r="H40" s="115"/>
      <c r="I40" s="407"/>
      <c r="J40" s="115"/>
      <c r="K40" s="407"/>
      <c r="L40" s="115"/>
      <c r="M40" s="408"/>
    </row>
    <row r="41" spans="2:16">
      <c r="B41" s="406" t="s">
        <v>20</v>
      </c>
      <c r="C41" s="115"/>
      <c r="D41" s="407">
        <v>102765</v>
      </c>
      <c r="E41" s="423" t="s">
        <v>1371</v>
      </c>
      <c r="F41" s="424">
        <v>181</v>
      </c>
      <c r="G41" s="425" t="s">
        <v>1279</v>
      </c>
      <c r="H41" s="426" t="s">
        <v>1363</v>
      </c>
      <c r="I41" s="427">
        <v>19171</v>
      </c>
      <c r="J41" s="115"/>
      <c r="K41" s="407">
        <v>121762</v>
      </c>
      <c r="L41" s="115"/>
      <c r="M41" s="408">
        <v>0</v>
      </c>
      <c r="O41" s="414"/>
    </row>
    <row r="42" spans="2:16">
      <c r="B42" s="406"/>
      <c r="C42" s="115"/>
      <c r="D42" s="407"/>
      <c r="E42" s="428"/>
      <c r="F42" s="429"/>
      <c r="G42" s="430" t="s">
        <v>1279</v>
      </c>
      <c r="H42" s="431" t="s">
        <v>1372</v>
      </c>
      <c r="I42" s="432">
        <v>7</v>
      </c>
      <c r="J42" s="115"/>
      <c r="K42" s="407"/>
      <c r="L42" s="115"/>
      <c r="M42" s="408"/>
      <c r="N42" s="115" t="s">
        <v>1373</v>
      </c>
      <c r="O42" s="414"/>
      <c r="P42" s="414"/>
    </row>
    <row r="43" spans="2:16">
      <c r="B43" s="406"/>
      <c r="C43" s="115"/>
      <c r="D43" s="407"/>
      <c r="E43" s="115"/>
      <c r="F43" s="407"/>
      <c r="G43" s="115"/>
      <c r="H43" s="115"/>
      <c r="I43" s="407"/>
      <c r="J43" s="115"/>
      <c r="K43" s="407"/>
      <c r="L43" s="115"/>
      <c r="M43" s="408"/>
    </row>
    <row r="44" spans="2:16">
      <c r="B44" s="406" t="s">
        <v>1374</v>
      </c>
      <c r="C44" s="115"/>
      <c r="D44" s="407"/>
      <c r="E44" s="115"/>
      <c r="F44" s="407">
        <v>0</v>
      </c>
      <c r="G44" s="115"/>
      <c r="H44" s="115"/>
      <c r="I44" s="407">
        <v>0</v>
      </c>
      <c r="J44" s="115"/>
      <c r="K44" s="407"/>
      <c r="L44" s="115"/>
      <c r="M44" s="408">
        <v>0</v>
      </c>
      <c r="O44" s="414"/>
    </row>
    <row r="45" spans="2:16">
      <c r="B45" s="406"/>
      <c r="C45" s="115"/>
      <c r="D45" s="407"/>
      <c r="E45" s="115"/>
      <c r="F45" s="407"/>
      <c r="G45" s="115"/>
      <c r="H45" s="115"/>
      <c r="I45" s="407"/>
      <c r="J45" s="115"/>
      <c r="K45" s="407"/>
      <c r="L45" s="115"/>
      <c r="M45" s="408"/>
      <c r="O45" s="414"/>
    </row>
    <row r="46" spans="2:16">
      <c r="B46" s="406"/>
      <c r="C46" s="115"/>
      <c r="D46" s="407"/>
      <c r="E46" s="115"/>
      <c r="F46" s="407"/>
      <c r="G46" s="115"/>
      <c r="H46" s="115"/>
      <c r="I46" s="407"/>
      <c r="J46" s="115"/>
      <c r="K46" s="407"/>
      <c r="L46" s="115"/>
      <c r="M46" s="408"/>
      <c r="O46" s="414"/>
    </row>
    <row r="47" spans="2:16">
      <c r="B47" s="406" t="s">
        <v>38</v>
      </c>
      <c r="C47" s="115"/>
      <c r="D47" s="407">
        <v>27997</v>
      </c>
      <c r="E47" s="115"/>
      <c r="F47" s="407">
        <v>6885</v>
      </c>
      <c r="G47" s="411">
        <v>10</v>
      </c>
      <c r="H47" s="115"/>
      <c r="I47" s="407">
        <v>0</v>
      </c>
      <c r="J47" s="115"/>
      <c r="K47" s="407">
        <v>21112</v>
      </c>
      <c r="L47" s="115"/>
      <c r="M47" s="408">
        <v>0</v>
      </c>
      <c r="N47" s="115" t="s">
        <v>1365</v>
      </c>
      <c r="O47" s="414"/>
    </row>
    <row r="48" spans="2:16">
      <c r="B48" s="406" t="s">
        <v>39</v>
      </c>
      <c r="C48" s="115"/>
      <c r="D48" s="407">
        <v>3928</v>
      </c>
      <c r="E48" s="115"/>
      <c r="F48" s="407">
        <v>0</v>
      </c>
      <c r="G48" s="411">
        <v>11</v>
      </c>
      <c r="H48" s="115"/>
      <c r="I48" s="407">
        <v>18305</v>
      </c>
      <c r="J48" s="115"/>
      <c r="K48" s="407">
        <v>22233</v>
      </c>
      <c r="L48" s="115"/>
      <c r="M48" s="408">
        <v>0</v>
      </c>
      <c r="N48" s="115" t="s">
        <v>1365</v>
      </c>
      <c r="O48" s="414"/>
    </row>
    <row r="49" spans="2:15">
      <c r="B49" s="406" t="s">
        <v>40</v>
      </c>
      <c r="C49" s="115"/>
      <c r="D49" s="407">
        <v>80552</v>
      </c>
      <c r="E49" s="115"/>
      <c r="F49" s="407">
        <v>60452</v>
      </c>
      <c r="G49" s="411">
        <v>12</v>
      </c>
      <c r="H49" s="115"/>
      <c r="I49" s="407">
        <v>0</v>
      </c>
      <c r="J49" s="115"/>
      <c r="K49" s="407">
        <v>20100</v>
      </c>
      <c r="L49" s="115"/>
      <c r="M49" s="408">
        <v>0</v>
      </c>
      <c r="N49" s="115" t="s">
        <v>1365</v>
      </c>
    </row>
    <row r="50" spans="2:15">
      <c r="B50" s="406"/>
      <c r="C50" s="115"/>
      <c r="D50" s="407"/>
      <c r="E50" s="115"/>
      <c r="F50" s="407"/>
      <c r="G50" s="115"/>
      <c r="H50" s="115"/>
      <c r="I50" s="407"/>
      <c r="J50" s="115"/>
      <c r="K50" s="407"/>
      <c r="L50" s="115"/>
      <c r="M50" s="408"/>
    </row>
    <row r="51" spans="2:15">
      <c r="B51" s="406" t="s">
        <v>41</v>
      </c>
      <c r="C51" s="115"/>
      <c r="D51" s="415">
        <v>21981</v>
      </c>
      <c r="E51" s="409" t="s">
        <v>1375</v>
      </c>
      <c r="F51" s="410">
        <v>7699</v>
      </c>
      <c r="G51" s="411" t="s">
        <v>1312</v>
      </c>
      <c r="H51" s="412" t="s">
        <v>1363</v>
      </c>
      <c r="I51" s="413">
        <v>21003</v>
      </c>
      <c r="J51" s="115"/>
      <c r="K51" s="415">
        <v>35285</v>
      </c>
      <c r="L51" s="115"/>
      <c r="M51" s="408">
        <v>0</v>
      </c>
      <c r="O51" s="414"/>
    </row>
    <row r="52" spans="2:15">
      <c r="B52" s="406"/>
      <c r="C52" s="115"/>
      <c r="D52" s="407"/>
      <c r="E52" s="115"/>
      <c r="F52" s="407"/>
      <c r="G52" s="115"/>
      <c r="H52" s="115"/>
      <c r="I52" s="407"/>
      <c r="J52" s="115"/>
      <c r="K52" s="407"/>
      <c r="L52" s="115"/>
      <c r="M52" s="408"/>
    </row>
    <row r="53" spans="2:15">
      <c r="B53" s="406" t="s">
        <v>42</v>
      </c>
      <c r="C53" s="115"/>
      <c r="D53" s="407">
        <v>26228</v>
      </c>
      <c r="E53" s="115"/>
      <c r="F53" s="407">
        <v>1698</v>
      </c>
      <c r="G53" s="411">
        <v>13</v>
      </c>
      <c r="H53" s="115"/>
      <c r="I53" s="407">
        <v>0</v>
      </c>
      <c r="J53" s="115"/>
      <c r="K53" s="407">
        <v>24530</v>
      </c>
      <c r="L53" s="115"/>
      <c r="M53" s="408">
        <v>0</v>
      </c>
      <c r="N53" s="115" t="s">
        <v>1365</v>
      </c>
      <c r="O53" s="414"/>
    </row>
    <row r="54" spans="2:15">
      <c r="B54" s="406"/>
      <c r="C54" s="115"/>
      <c r="D54" s="115"/>
      <c r="E54" s="115"/>
      <c r="F54" s="115"/>
      <c r="G54" s="115"/>
      <c r="H54" s="115"/>
      <c r="I54" s="115"/>
      <c r="J54" s="115"/>
      <c r="K54" s="407"/>
      <c r="L54" s="115"/>
      <c r="M54" s="405"/>
    </row>
    <row r="55" spans="2:15">
      <c r="B55" s="406" t="s">
        <v>271</v>
      </c>
      <c r="C55" s="115"/>
      <c r="D55" s="415">
        <v>106761</v>
      </c>
      <c r="E55" s="423" t="s">
        <v>1375</v>
      </c>
      <c r="F55" s="424">
        <v>1800</v>
      </c>
      <c r="G55" s="425" t="s">
        <v>1285</v>
      </c>
      <c r="H55" s="426" t="s">
        <v>1376</v>
      </c>
      <c r="I55" s="427">
        <v>2033</v>
      </c>
      <c r="J55" s="115"/>
      <c r="K55" s="415">
        <v>107543</v>
      </c>
      <c r="L55" s="115"/>
      <c r="M55" s="408">
        <v>0</v>
      </c>
      <c r="N55" s="115" t="s">
        <v>1365</v>
      </c>
      <c r="O55" s="414"/>
    </row>
    <row r="56" spans="2:15">
      <c r="B56" s="406"/>
      <c r="C56" s="115"/>
      <c r="D56" s="415"/>
      <c r="E56" s="428"/>
      <c r="F56" s="429"/>
      <c r="G56" s="430" t="s">
        <v>1285</v>
      </c>
      <c r="H56" s="431" t="s">
        <v>1377</v>
      </c>
      <c r="I56" s="432">
        <v>549</v>
      </c>
      <c r="J56" s="115"/>
      <c r="K56" s="415"/>
      <c r="L56" s="115"/>
      <c r="M56" s="408"/>
      <c r="N56" s="115" t="s">
        <v>1365</v>
      </c>
    </row>
    <row r="57" spans="2:15">
      <c r="B57" s="406"/>
      <c r="C57" s="115"/>
      <c r="D57" s="407"/>
      <c r="E57" s="115"/>
      <c r="F57" s="407"/>
      <c r="G57" s="115"/>
      <c r="H57" s="115"/>
      <c r="I57" s="407"/>
      <c r="J57" s="115"/>
      <c r="K57" s="407"/>
      <c r="L57" s="115"/>
      <c r="M57" s="408"/>
    </row>
    <row r="58" spans="2:15">
      <c r="B58" s="406" t="s">
        <v>43</v>
      </c>
      <c r="C58" s="115"/>
      <c r="D58" s="407">
        <v>0</v>
      </c>
      <c r="E58" s="115"/>
      <c r="F58" s="407">
        <v>0</v>
      </c>
      <c r="G58" s="115"/>
      <c r="H58" s="115"/>
      <c r="I58" s="407">
        <v>0</v>
      </c>
      <c r="J58" s="115"/>
      <c r="K58" s="407">
        <v>0</v>
      </c>
      <c r="L58" s="115"/>
      <c r="M58" s="408">
        <v>0</v>
      </c>
    </row>
    <row r="59" spans="2:15">
      <c r="B59" s="406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405"/>
    </row>
    <row r="60" spans="2:15">
      <c r="B60" s="416" t="s">
        <v>324</v>
      </c>
      <c r="C60" s="417"/>
      <c r="D60" s="418">
        <v>1223041</v>
      </c>
      <c r="E60" s="417"/>
      <c r="F60" s="417"/>
      <c r="G60" s="417"/>
      <c r="H60" s="417"/>
      <c r="I60" s="417"/>
      <c r="J60" s="417"/>
      <c r="K60" s="418">
        <v>1258079</v>
      </c>
      <c r="L60" s="417"/>
      <c r="M60" s="419"/>
    </row>
    <row r="61" spans="2:15">
      <c r="B61" s="406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405"/>
    </row>
    <row r="62" spans="2:15">
      <c r="B62" s="406" t="s">
        <v>44</v>
      </c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405"/>
    </row>
    <row r="63" spans="2:15">
      <c r="B63" s="406" t="s">
        <v>45</v>
      </c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405"/>
    </row>
    <row r="64" spans="2:15">
      <c r="B64" s="406" t="s">
        <v>46</v>
      </c>
      <c r="D64" s="115"/>
      <c r="E64" s="115"/>
      <c r="F64" s="115"/>
      <c r="G64" s="115"/>
      <c r="H64" s="115"/>
      <c r="I64" s="115"/>
      <c r="J64" s="115"/>
      <c r="K64" s="115"/>
      <c r="L64" s="115"/>
      <c r="M64" s="405"/>
    </row>
    <row r="65" spans="2:14">
      <c r="B65" s="406" t="s">
        <v>47</v>
      </c>
      <c r="D65" s="407">
        <v>640000</v>
      </c>
      <c r="E65" s="115"/>
      <c r="F65" s="407">
        <v>0</v>
      </c>
      <c r="G65" s="115"/>
      <c r="H65" s="115"/>
      <c r="I65" s="407">
        <v>0</v>
      </c>
      <c r="J65" s="115"/>
      <c r="K65" s="407">
        <v>640000</v>
      </c>
      <c r="L65" s="115"/>
      <c r="M65" s="408">
        <v>0</v>
      </c>
    </row>
    <row r="66" spans="2:14">
      <c r="B66" s="406" t="s">
        <v>48</v>
      </c>
      <c r="D66" s="407"/>
      <c r="E66" s="115"/>
      <c r="F66" s="115"/>
      <c r="G66" s="115"/>
      <c r="H66" s="115"/>
      <c r="I66" s="115"/>
      <c r="J66" s="115"/>
      <c r="K66" s="407"/>
      <c r="L66" s="115"/>
      <c r="M66" s="405"/>
    </row>
    <row r="67" spans="2:14">
      <c r="B67" s="406" t="s">
        <v>49</v>
      </c>
      <c r="D67" s="407">
        <v>639998</v>
      </c>
      <c r="E67" s="115"/>
      <c r="F67" s="407">
        <v>0</v>
      </c>
      <c r="G67" s="115"/>
      <c r="H67" s="115"/>
      <c r="I67" s="407">
        <v>0</v>
      </c>
      <c r="J67" s="115"/>
      <c r="K67" s="407">
        <v>639998</v>
      </c>
      <c r="L67" s="115"/>
      <c r="M67" s="408">
        <v>0</v>
      </c>
    </row>
    <row r="68" spans="2:14">
      <c r="B68" s="406" t="s">
        <v>50</v>
      </c>
      <c r="C68" s="115"/>
      <c r="D68" s="407"/>
      <c r="E68" s="115"/>
      <c r="F68" s="115"/>
      <c r="G68" s="115"/>
      <c r="H68" s="115"/>
      <c r="I68" s="115"/>
      <c r="J68" s="115"/>
      <c r="K68" s="407"/>
      <c r="L68" s="115"/>
      <c r="M68" s="405"/>
    </row>
    <row r="69" spans="2:14">
      <c r="B69" s="406" t="s">
        <v>51</v>
      </c>
      <c r="C69" s="115"/>
      <c r="D69" s="407">
        <v>64000</v>
      </c>
      <c r="E69" s="115"/>
      <c r="F69" s="407">
        <v>0</v>
      </c>
      <c r="G69" s="115"/>
      <c r="H69" s="115"/>
      <c r="I69" s="407">
        <v>0</v>
      </c>
      <c r="J69" s="115"/>
      <c r="K69" s="407">
        <v>64000</v>
      </c>
      <c r="L69" s="115"/>
      <c r="M69" s="408">
        <v>0</v>
      </c>
    </row>
    <row r="70" spans="2:14">
      <c r="B70" s="406" t="s">
        <v>52</v>
      </c>
      <c r="C70" s="115"/>
      <c r="D70" s="415">
        <v>2317436</v>
      </c>
      <c r="E70" s="409" t="s">
        <v>1378</v>
      </c>
      <c r="F70" s="410">
        <v>0</v>
      </c>
      <c r="G70" s="411"/>
      <c r="H70" s="412"/>
      <c r="I70" s="413">
        <v>76717</v>
      </c>
      <c r="J70" s="115"/>
      <c r="K70" s="415">
        <v>2394153</v>
      </c>
      <c r="L70" s="115"/>
      <c r="M70" s="408">
        <v>0</v>
      </c>
    </row>
    <row r="71" spans="2:14">
      <c r="B71" s="406" t="s">
        <v>249</v>
      </c>
      <c r="C71" s="115"/>
      <c r="D71" s="407"/>
      <c r="E71" s="115"/>
      <c r="F71" s="115"/>
      <c r="G71" s="115"/>
      <c r="H71" s="115"/>
      <c r="I71" s="115"/>
      <c r="J71" s="115"/>
      <c r="K71" s="407">
        <v>-9499</v>
      </c>
      <c r="L71" s="115"/>
      <c r="M71" s="405"/>
    </row>
    <row r="72" spans="2:14">
      <c r="B72" s="406" t="s">
        <v>53</v>
      </c>
      <c r="C72" s="115"/>
      <c r="D72" s="115"/>
      <c r="E72" s="115"/>
      <c r="F72" s="115"/>
      <c r="G72" s="115"/>
      <c r="H72" s="115"/>
      <c r="I72" s="115"/>
      <c r="J72" s="115"/>
      <c r="K72" s="407"/>
      <c r="L72" s="115"/>
      <c r="M72" s="405"/>
    </row>
    <row r="73" spans="2:14">
      <c r="B73" s="406"/>
      <c r="C73" s="115"/>
      <c r="D73" s="115"/>
      <c r="E73" s="115"/>
      <c r="F73" s="115"/>
      <c r="G73" s="115"/>
      <c r="H73" s="115"/>
      <c r="I73" s="115"/>
      <c r="J73" s="115"/>
      <c r="K73" s="407"/>
      <c r="L73" s="115"/>
      <c r="M73" s="405"/>
    </row>
    <row r="74" spans="2:14" s="421" customFormat="1" ht="14.4">
      <c r="B74" s="416" t="s">
        <v>1379</v>
      </c>
      <c r="C74" s="417"/>
      <c r="D74" s="418">
        <v>3021434</v>
      </c>
      <c r="E74" s="417"/>
      <c r="F74" s="417"/>
      <c r="G74" s="417"/>
      <c r="H74" s="417"/>
      <c r="I74" s="417"/>
      <c r="J74" s="417"/>
      <c r="K74" s="418">
        <v>3098151</v>
      </c>
      <c r="L74" s="417"/>
      <c r="M74" s="419"/>
      <c r="N74" s="420"/>
    </row>
    <row r="75" spans="2:14">
      <c r="B75" s="406"/>
      <c r="C75" s="433" t="s">
        <v>1380</v>
      </c>
      <c r="D75" s="407">
        <v>-7807</v>
      </c>
      <c r="E75" s="115"/>
      <c r="F75" s="115"/>
      <c r="G75" s="115"/>
      <c r="H75" s="115"/>
      <c r="I75" s="115"/>
      <c r="J75" s="433" t="s">
        <v>1380</v>
      </c>
      <c r="K75" s="407">
        <v>-7472</v>
      </c>
      <c r="L75" s="115"/>
      <c r="M75" s="405"/>
    </row>
    <row r="76" spans="2:14">
      <c r="B76" s="406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405"/>
    </row>
    <row r="77" spans="2:14">
      <c r="B77" s="422" t="s">
        <v>241</v>
      </c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405"/>
    </row>
    <row r="78" spans="2:14">
      <c r="B78" s="406" t="s">
        <v>55</v>
      </c>
      <c r="D78" s="115"/>
      <c r="E78" s="115"/>
      <c r="F78" s="115"/>
      <c r="G78" s="115"/>
      <c r="H78" s="115"/>
      <c r="I78" s="115"/>
      <c r="J78" s="115"/>
      <c r="K78" s="407">
        <v>1317951</v>
      </c>
      <c r="L78" s="115"/>
      <c r="M78" s="405"/>
    </row>
    <row r="79" spans="2:14">
      <c r="B79" s="406" t="s">
        <v>56</v>
      </c>
      <c r="D79" s="115"/>
      <c r="E79" s="115"/>
      <c r="F79" s="115"/>
      <c r="G79" s="115"/>
      <c r="H79" s="115"/>
      <c r="I79" s="115"/>
      <c r="J79" s="115"/>
      <c r="K79" s="407">
        <v>89409</v>
      </c>
      <c r="L79" s="115"/>
      <c r="M79" s="405"/>
    </row>
    <row r="80" spans="2:14">
      <c r="B80" s="406" t="s">
        <v>57</v>
      </c>
      <c r="D80" s="115"/>
      <c r="E80" s="115"/>
      <c r="F80" s="115"/>
      <c r="G80" s="115"/>
      <c r="H80" s="115"/>
      <c r="I80" s="115"/>
      <c r="J80" s="115"/>
      <c r="K80" s="407">
        <v>17900</v>
      </c>
      <c r="L80" s="115"/>
      <c r="M80" s="405"/>
    </row>
    <row r="81" spans="2:13">
      <c r="B81" s="422" t="s">
        <v>242</v>
      </c>
      <c r="C81" s="115"/>
      <c r="D81" s="115"/>
      <c r="E81" s="115"/>
      <c r="F81" s="115"/>
      <c r="G81" s="115"/>
      <c r="H81" s="115"/>
      <c r="I81" s="115"/>
      <c r="J81" s="115"/>
      <c r="K81" s="434">
        <v>1425260</v>
      </c>
      <c r="L81" s="115"/>
      <c r="M81" s="405"/>
    </row>
    <row r="82" spans="2:13">
      <c r="B82" s="406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405"/>
    </row>
    <row r="83" spans="2:13">
      <c r="B83" s="422" t="s">
        <v>58</v>
      </c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405"/>
    </row>
    <row r="84" spans="2:13">
      <c r="B84" s="406" t="s">
        <v>1381</v>
      </c>
      <c r="D84" s="115"/>
      <c r="E84" s="115"/>
      <c r="F84" s="115"/>
      <c r="G84" s="115"/>
      <c r="H84" s="115"/>
      <c r="I84" s="115"/>
      <c r="J84" s="115"/>
      <c r="K84" s="407">
        <v>-1241160</v>
      </c>
      <c r="L84" s="407"/>
      <c r="M84" s="405"/>
    </row>
    <row r="85" spans="2:13">
      <c r="B85" s="422" t="s">
        <v>59</v>
      </c>
      <c r="C85" s="115"/>
      <c r="D85" s="115"/>
      <c r="E85" s="115"/>
      <c r="F85" s="115"/>
      <c r="G85" s="115"/>
      <c r="H85" s="115"/>
      <c r="I85" s="115"/>
      <c r="J85" s="115"/>
      <c r="K85" s="435">
        <v>184100</v>
      </c>
      <c r="L85" s="407"/>
      <c r="M85" s="405"/>
    </row>
    <row r="86" spans="2:13">
      <c r="B86" s="406" t="s">
        <v>60</v>
      </c>
      <c r="C86" s="115"/>
      <c r="D86" s="115"/>
      <c r="E86" s="115"/>
      <c r="F86" s="115"/>
      <c r="G86" s="115"/>
      <c r="H86" s="115"/>
      <c r="I86" s="115"/>
      <c r="J86" s="115"/>
      <c r="K86" s="407">
        <v>-340</v>
      </c>
      <c r="L86" s="407"/>
      <c r="M86" s="405"/>
    </row>
    <row r="87" spans="2:13">
      <c r="B87" s="406" t="s">
        <v>61</v>
      </c>
      <c r="C87" s="115"/>
      <c r="D87" s="115"/>
      <c r="E87" s="115"/>
      <c r="F87" s="115"/>
      <c r="G87" s="115"/>
      <c r="H87" s="115"/>
      <c r="I87" s="115"/>
      <c r="J87" s="115"/>
      <c r="K87" s="407">
        <v>4855</v>
      </c>
      <c r="L87" s="407"/>
      <c r="M87" s="405"/>
    </row>
    <row r="88" spans="2:13">
      <c r="B88" s="422" t="s">
        <v>62</v>
      </c>
      <c r="C88" s="115"/>
      <c r="D88" s="115"/>
      <c r="E88" s="115"/>
      <c r="F88" s="115"/>
      <c r="G88" s="115"/>
      <c r="H88" s="115"/>
      <c r="I88" s="115"/>
      <c r="J88" s="115"/>
      <c r="K88" s="435">
        <v>188615</v>
      </c>
      <c r="L88" s="407"/>
      <c r="M88" s="405"/>
    </row>
    <row r="89" spans="2:13">
      <c r="B89" s="406" t="s">
        <v>63</v>
      </c>
      <c r="C89" s="115"/>
      <c r="D89" s="115"/>
      <c r="E89" s="115"/>
      <c r="F89" s="115"/>
      <c r="G89" s="115"/>
      <c r="H89" s="115"/>
      <c r="I89" s="115"/>
      <c r="J89" s="115"/>
      <c r="K89" s="407">
        <v>-58760</v>
      </c>
      <c r="L89" s="407"/>
      <c r="M89" s="405"/>
    </row>
    <row r="90" spans="2:13">
      <c r="B90" s="406" t="s">
        <v>64</v>
      </c>
      <c r="C90" s="115"/>
      <c r="D90" s="115"/>
      <c r="E90" s="115"/>
      <c r="F90" s="115"/>
      <c r="G90" s="115"/>
      <c r="H90" s="115"/>
      <c r="I90" s="115"/>
      <c r="J90" s="115"/>
      <c r="K90" s="407">
        <v>-30811</v>
      </c>
      <c r="L90" s="407"/>
      <c r="M90" s="405"/>
    </row>
    <row r="91" spans="2:13">
      <c r="B91" s="422" t="s">
        <v>65</v>
      </c>
      <c r="C91" s="115"/>
      <c r="D91" s="115"/>
      <c r="E91" s="115"/>
      <c r="F91" s="115"/>
      <c r="G91" s="115"/>
      <c r="H91" s="115"/>
      <c r="I91" s="115"/>
      <c r="J91" s="115"/>
      <c r="K91" s="435">
        <v>-89571</v>
      </c>
      <c r="L91" s="407"/>
      <c r="M91" s="405"/>
    </row>
    <row r="92" spans="2:13">
      <c r="B92" s="406"/>
      <c r="C92" s="115"/>
      <c r="D92" s="115"/>
      <c r="E92" s="115"/>
      <c r="F92" s="115"/>
      <c r="G92" s="115"/>
      <c r="H92" s="115"/>
      <c r="I92" s="115"/>
      <c r="J92" s="115"/>
      <c r="K92" s="407"/>
      <c r="L92" s="407"/>
      <c r="M92" s="405"/>
    </row>
    <row r="93" spans="2:13">
      <c r="B93" s="422" t="s">
        <v>66</v>
      </c>
      <c r="C93" s="115"/>
      <c r="D93" s="115"/>
      <c r="E93" s="115"/>
      <c r="F93" s="115"/>
      <c r="G93" s="115"/>
      <c r="H93" s="115"/>
      <c r="I93" s="115"/>
      <c r="J93" s="115"/>
      <c r="K93" s="435">
        <v>99044</v>
      </c>
      <c r="L93" s="115"/>
      <c r="M93" s="405"/>
    </row>
    <row r="94" spans="2:13">
      <c r="B94" s="406" t="s">
        <v>67</v>
      </c>
      <c r="C94" s="115"/>
      <c r="D94" s="115"/>
      <c r="E94" s="115"/>
      <c r="F94" s="115"/>
      <c r="G94" s="115"/>
      <c r="H94" s="115"/>
      <c r="I94" s="115"/>
      <c r="J94" s="115"/>
      <c r="K94" s="407">
        <v>-2843</v>
      </c>
      <c r="L94" s="115"/>
      <c r="M94" s="405"/>
    </row>
    <row r="95" spans="2:13">
      <c r="B95" s="422" t="s">
        <v>68</v>
      </c>
      <c r="C95" s="115"/>
      <c r="D95" s="115"/>
      <c r="E95" s="115"/>
      <c r="F95" s="115"/>
      <c r="G95" s="115"/>
      <c r="H95" s="115"/>
      <c r="I95" s="115"/>
      <c r="J95" s="115"/>
      <c r="K95" s="435">
        <v>96201</v>
      </c>
      <c r="L95" s="115"/>
      <c r="M95" s="405"/>
    </row>
    <row r="96" spans="2:13">
      <c r="B96" s="406" t="s">
        <v>69</v>
      </c>
      <c r="C96" s="115"/>
      <c r="D96" s="115"/>
      <c r="E96" s="115"/>
      <c r="F96" s="115"/>
      <c r="G96" s="115"/>
      <c r="H96" s="115"/>
      <c r="I96" s="115"/>
      <c r="J96" s="115"/>
      <c r="K96" s="407">
        <v>-19902</v>
      </c>
      <c r="L96" s="115"/>
      <c r="M96" s="405"/>
    </row>
    <row r="97" spans="1:15" ht="16.2" thickBot="1">
      <c r="B97" s="422" t="s">
        <v>70</v>
      </c>
      <c r="C97" s="115"/>
      <c r="D97" s="115"/>
      <c r="E97" s="115"/>
      <c r="F97" s="434">
        <v>266395</v>
      </c>
      <c r="G97" s="115"/>
      <c r="H97" s="115"/>
      <c r="I97" s="434">
        <v>266060</v>
      </c>
      <c r="J97" s="115"/>
      <c r="K97" s="436">
        <v>76299</v>
      </c>
      <c r="L97" s="115"/>
      <c r="M97" s="405"/>
    </row>
    <row r="98" spans="1:15" ht="16.2" thickBot="1">
      <c r="B98" s="437"/>
      <c r="C98" s="438"/>
      <c r="D98" s="438"/>
      <c r="E98" s="438"/>
      <c r="F98" s="438"/>
      <c r="G98" s="438"/>
      <c r="H98" s="438"/>
      <c r="I98" s="438"/>
      <c r="J98" s="438"/>
      <c r="K98" s="438"/>
      <c r="L98" s="438"/>
      <c r="M98" s="439"/>
    </row>
    <row r="100" spans="1:15" ht="16.8">
      <c r="A100" s="440" t="s">
        <v>83</v>
      </c>
      <c r="B100" s="441"/>
      <c r="C100" s="1"/>
      <c r="F100" s="442" t="s">
        <v>1382</v>
      </c>
      <c r="G100" s="442"/>
      <c r="H100" s="442"/>
      <c r="I100" s="442" t="s">
        <v>1383</v>
      </c>
      <c r="K100" s="443" t="s">
        <v>1384</v>
      </c>
    </row>
    <row r="101" spans="1:15" ht="16.8">
      <c r="A101" s="444" t="s">
        <v>68</v>
      </c>
      <c r="B101" s="441"/>
      <c r="C101" s="1"/>
      <c r="F101" s="445">
        <v>96201</v>
      </c>
      <c r="G101" s="446"/>
      <c r="H101" s="446"/>
      <c r="I101" s="446"/>
      <c r="J101" s="446"/>
      <c r="K101" s="447">
        <v>96201</v>
      </c>
    </row>
    <row r="102" spans="1:15" ht="16.8">
      <c r="A102" s="448" t="s">
        <v>84</v>
      </c>
      <c r="B102" s="441"/>
      <c r="C102" s="1"/>
      <c r="F102" s="446"/>
      <c r="G102" s="446"/>
      <c r="H102" s="446"/>
      <c r="I102" s="446"/>
      <c r="J102" s="446"/>
      <c r="K102" s="449"/>
    </row>
    <row r="103" spans="1:15" ht="16.8">
      <c r="A103" s="450" t="s">
        <v>85</v>
      </c>
      <c r="B103" s="441"/>
      <c r="C103" s="1"/>
      <c r="F103" s="446"/>
      <c r="G103" s="446"/>
      <c r="H103" s="446"/>
      <c r="I103" s="446"/>
      <c r="J103" s="446"/>
      <c r="K103" s="449"/>
    </row>
    <row r="104" spans="1:15" ht="16.8">
      <c r="A104" s="448"/>
      <c r="B104" s="441" t="s">
        <v>257</v>
      </c>
      <c r="C104" s="1"/>
      <c r="F104" s="480">
        <v>18473</v>
      </c>
      <c r="G104" s="446"/>
      <c r="H104" s="446"/>
      <c r="I104" s="446"/>
      <c r="J104" s="446"/>
      <c r="K104" s="447">
        <v>18473</v>
      </c>
    </row>
    <row r="105" spans="1:15" ht="16.8">
      <c r="A105" s="448"/>
      <c r="B105" s="441" t="s">
        <v>86</v>
      </c>
      <c r="C105" s="1"/>
      <c r="E105" s="411" t="s">
        <v>1260</v>
      </c>
      <c r="F105" s="445">
        <v>0</v>
      </c>
      <c r="G105" s="446"/>
      <c r="H105" s="425" t="s">
        <v>1279</v>
      </c>
      <c r="I105" s="445">
        <v>181</v>
      </c>
      <c r="J105" s="446"/>
      <c r="K105" s="447">
        <v>-181</v>
      </c>
      <c r="M105" t="s">
        <v>1365</v>
      </c>
      <c r="N105" s="434">
        <v>11872</v>
      </c>
    </row>
    <row r="106" spans="1:15" ht="16.8">
      <c r="A106" s="448"/>
      <c r="B106" s="441" t="s">
        <v>267</v>
      </c>
      <c r="C106" s="1"/>
      <c r="F106" s="446"/>
      <c r="G106" s="446"/>
      <c r="H106" s="446"/>
      <c r="I106" s="481">
        <v>67</v>
      </c>
      <c r="J106" s="446"/>
      <c r="K106" s="447">
        <v>-67</v>
      </c>
      <c r="M106" t="s">
        <v>1365</v>
      </c>
      <c r="O106" s="414"/>
    </row>
    <row r="107" spans="1:15" ht="16.8">
      <c r="A107" s="441"/>
      <c r="B107" s="441" t="s">
        <v>1385</v>
      </c>
      <c r="C107" s="1"/>
      <c r="E107" s="411" t="s">
        <v>1225</v>
      </c>
      <c r="F107" s="445">
        <v>1854</v>
      </c>
      <c r="G107" s="446"/>
      <c r="H107" s="446"/>
      <c r="I107" s="446"/>
      <c r="J107" s="446"/>
      <c r="K107" s="447">
        <v>1854</v>
      </c>
      <c r="M107" t="s">
        <v>1365</v>
      </c>
    </row>
    <row r="108" spans="1:15" ht="16.8">
      <c r="A108" s="441"/>
      <c r="B108" s="441" t="s">
        <v>272</v>
      </c>
      <c r="C108" s="1"/>
      <c r="F108" s="446"/>
      <c r="G108" s="446"/>
      <c r="H108" s="446"/>
      <c r="I108" s="446"/>
      <c r="J108" s="446"/>
      <c r="K108" s="447">
        <v>0</v>
      </c>
      <c r="M108" t="s">
        <v>1365</v>
      </c>
    </row>
    <row r="109" spans="1:15" ht="16.8">
      <c r="A109" s="441"/>
      <c r="B109" s="451" t="s">
        <v>87</v>
      </c>
      <c r="C109" s="1"/>
      <c r="F109" s="446"/>
      <c r="G109" s="446"/>
      <c r="H109" s="446"/>
      <c r="I109" s="445"/>
      <c r="J109" s="446"/>
      <c r="K109" s="447">
        <v>0</v>
      </c>
      <c r="M109" t="s">
        <v>1365</v>
      </c>
    </row>
    <row r="110" spans="1:15" ht="16.8">
      <c r="A110" s="448"/>
      <c r="B110" s="451" t="s">
        <v>88</v>
      </c>
      <c r="C110" s="1"/>
      <c r="E110" s="425" t="s">
        <v>1285</v>
      </c>
      <c r="F110" s="445">
        <v>2033</v>
      </c>
      <c r="G110" s="446"/>
      <c r="I110" s="445"/>
      <c r="J110" s="446"/>
      <c r="K110" s="447">
        <v>2033</v>
      </c>
      <c r="M110" t="s">
        <v>1365</v>
      </c>
    </row>
    <row r="111" spans="1:15" ht="16.8">
      <c r="A111" s="448"/>
      <c r="B111" s="441" t="s">
        <v>67</v>
      </c>
      <c r="C111" s="1"/>
      <c r="E111" s="425" t="s">
        <v>1386</v>
      </c>
      <c r="F111" s="445">
        <v>2843</v>
      </c>
      <c r="G111" s="446"/>
      <c r="H111" s="446"/>
      <c r="I111" s="446"/>
      <c r="J111" s="446"/>
      <c r="K111" s="447">
        <v>2843</v>
      </c>
      <c r="M111" t="s">
        <v>1365</v>
      </c>
    </row>
    <row r="112" spans="1:15">
      <c r="A112" s="448" t="s">
        <v>89</v>
      </c>
      <c r="B112" s="452"/>
      <c r="C112" s="453"/>
      <c r="F112" s="446"/>
      <c r="G112" s="446"/>
      <c r="H112" s="446"/>
      <c r="I112" s="446"/>
      <c r="J112" s="446"/>
      <c r="K112" s="449"/>
    </row>
    <row r="113" spans="1:15">
      <c r="A113" s="448" t="s">
        <v>90</v>
      </c>
      <c r="B113" s="452"/>
      <c r="C113" s="453"/>
      <c r="F113" s="446"/>
      <c r="G113" s="446"/>
      <c r="H113" s="446"/>
      <c r="I113" s="446"/>
      <c r="J113" s="446"/>
      <c r="K113" s="449"/>
    </row>
    <row r="114" spans="1:15">
      <c r="A114" s="440" t="s">
        <v>91</v>
      </c>
      <c r="B114" s="452"/>
      <c r="C114" s="453"/>
      <c r="F114" s="446"/>
      <c r="G114" s="446"/>
      <c r="H114" s="446"/>
      <c r="I114" s="446"/>
      <c r="J114" s="446"/>
      <c r="K114" s="449"/>
    </row>
    <row r="115" spans="1:15">
      <c r="A115" s="440"/>
      <c r="B115" s="444" t="s">
        <v>18</v>
      </c>
      <c r="C115" s="453"/>
      <c r="F115" s="446"/>
      <c r="G115" s="446"/>
      <c r="H115" s="446"/>
      <c r="I115" s="446"/>
      <c r="J115" s="446"/>
      <c r="K115" s="449"/>
    </row>
    <row r="116" spans="1:15">
      <c r="A116" s="441"/>
      <c r="B116" s="444" t="s">
        <v>92</v>
      </c>
      <c r="C116" s="17"/>
      <c r="F116" s="446"/>
      <c r="G116" s="446"/>
      <c r="H116" s="411" t="s">
        <v>1225</v>
      </c>
      <c r="I116" s="445">
        <v>60258</v>
      </c>
      <c r="J116" s="446"/>
      <c r="K116" s="447">
        <v>-60258</v>
      </c>
      <c r="M116" t="s">
        <v>1365</v>
      </c>
    </row>
    <row r="117" spans="1:15">
      <c r="A117" s="441"/>
      <c r="B117" s="454" t="s">
        <v>93</v>
      </c>
      <c r="C117" s="17"/>
      <c r="F117" s="446"/>
      <c r="G117" s="446"/>
      <c r="H117" s="411">
        <v>1</v>
      </c>
      <c r="I117" s="445">
        <v>1979</v>
      </c>
      <c r="J117" s="446"/>
      <c r="K117" s="447">
        <v>-1979</v>
      </c>
      <c r="M117" t="s">
        <v>1365</v>
      </c>
    </row>
    <row r="118" spans="1:15">
      <c r="A118" s="441"/>
      <c r="B118" s="444" t="s">
        <v>21</v>
      </c>
      <c r="C118" s="17"/>
      <c r="E118" s="411">
        <v>2</v>
      </c>
      <c r="F118" s="445">
        <v>82</v>
      </c>
      <c r="G118" s="446"/>
      <c r="H118" s="464"/>
      <c r="I118" s="445"/>
      <c r="J118" s="446"/>
      <c r="K118" s="447">
        <v>82</v>
      </c>
      <c r="M118" t="s">
        <v>1365</v>
      </c>
    </row>
    <row r="119" spans="1:15">
      <c r="A119" s="441"/>
      <c r="B119" s="444" t="s">
        <v>23</v>
      </c>
      <c r="C119" s="17"/>
      <c r="E119" s="411">
        <v>3</v>
      </c>
      <c r="F119" s="445">
        <v>20373</v>
      </c>
      <c r="G119" s="446"/>
      <c r="H119" s="446"/>
      <c r="I119" s="446"/>
      <c r="J119" s="446"/>
      <c r="K119" s="447">
        <v>20373</v>
      </c>
      <c r="M119" t="s">
        <v>1365</v>
      </c>
    </row>
    <row r="120" spans="1:15">
      <c r="A120" s="441"/>
      <c r="B120" s="444" t="s">
        <v>94</v>
      </c>
      <c r="C120" s="17"/>
      <c r="E120" s="411">
        <v>5</v>
      </c>
      <c r="F120" s="445">
        <v>33420</v>
      </c>
      <c r="G120" s="446"/>
      <c r="H120" s="446"/>
      <c r="I120" s="446"/>
      <c r="J120" s="446"/>
      <c r="K120" s="447">
        <v>33420</v>
      </c>
      <c r="M120" t="s">
        <v>1365</v>
      </c>
    </row>
    <row r="121" spans="1:15">
      <c r="A121" s="441"/>
      <c r="B121" s="455" t="s">
        <v>24</v>
      </c>
      <c r="C121" s="31"/>
      <c r="F121" s="446"/>
      <c r="G121" s="446"/>
      <c r="H121" s="411">
        <v>4</v>
      </c>
      <c r="I121" s="445">
        <v>1256</v>
      </c>
      <c r="J121" s="446"/>
      <c r="K121" s="447">
        <v>-1256</v>
      </c>
      <c r="M121" t="s">
        <v>1365</v>
      </c>
    </row>
    <row r="122" spans="1:15">
      <c r="A122" s="441"/>
      <c r="B122" s="456" t="s">
        <v>26</v>
      </c>
      <c r="C122" s="31"/>
      <c r="E122" s="411" t="s">
        <v>1232</v>
      </c>
      <c r="F122" s="445">
        <v>7699</v>
      </c>
      <c r="G122" s="446"/>
      <c r="H122" s="411" t="s">
        <v>1232</v>
      </c>
      <c r="I122" s="445">
        <v>8281</v>
      </c>
      <c r="J122" s="446"/>
      <c r="K122" s="447">
        <v>-582</v>
      </c>
      <c r="M122" t="s">
        <v>1365</v>
      </c>
    </row>
    <row r="123" spans="1:15">
      <c r="A123" s="441"/>
      <c r="B123" s="456" t="s">
        <v>33</v>
      </c>
      <c r="C123" s="31"/>
      <c r="E123" s="411">
        <v>7</v>
      </c>
      <c r="F123" s="445">
        <v>289</v>
      </c>
      <c r="G123" s="446"/>
      <c r="H123" s="446"/>
      <c r="I123" s="446"/>
      <c r="J123" s="446"/>
      <c r="K123" s="447">
        <v>289</v>
      </c>
      <c r="N123" s="115">
        <v>291</v>
      </c>
      <c r="O123" s="414">
        <v>-2</v>
      </c>
    </row>
    <row r="124" spans="1:15" ht="16.8">
      <c r="A124" s="440" t="s">
        <v>95</v>
      </c>
      <c r="B124" s="441"/>
      <c r="C124" s="1"/>
      <c r="F124" s="446"/>
      <c r="G124" s="446"/>
      <c r="H124" s="446"/>
      <c r="I124" s="446"/>
      <c r="J124" s="446"/>
      <c r="K124" s="449"/>
    </row>
    <row r="125" spans="1:15" ht="16.8">
      <c r="A125" s="440"/>
      <c r="B125" s="451" t="s">
        <v>96</v>
      </c>
      <c r="C125" s="1"/>
      <c r="F125" s="446"/>
      <c r="G125" s="446"/>
      <c r="H125" s="446"/>
      <c r="I125" s="446"/>
      <c r="J125" s="446"/>
      <c r="K125" s="449"/>
    </row>
    <row r="126" spans="1:15" ht="16.8">
      <c r="A126" s="450"/>
      <c r="B126" s="451" t="s">
        <v>97</v>
      </c>
      <c r="C126" s="1"/>
      <c r="E126" s="411">
        <v>9</v>
      </c>
      <c r="F126" s="445">
        <v>10255</v>
      </c>
      <c r="G126" s="446"/>
      <c r="H126" s="446"/>
      <c r="I126" s="446"/>
      <c r="J126" s="446"/>
      <c r="K126" s="447">
        <v>10255</v>
      </c>
      <c r="M126" t="s">
        <v>1365</v>
      </c>
    </row>
    <row r="127" spans="1:15" ht="16.8">
      <c r="A127" s="441"/>
      <c r="B127" s="457" t="s">
        <v>93</v>
      </c>
      <c r="C127" s="1"/>
      <c r="E127" s="425" t="s">
        <v>1279</v>
      </c>
      <c r="F127" s="445">
        <v>19171</v>
      </c>
      <c r="G127" s="446"/>
      <c r="H127" s="446"/>
      <c r="I127" s="446"/>
      <c r="J127" s="446"/>
      <c r="K127" s="447">
        <v>19171</v>
      </c>
      <c r="M127" t="s">
        <v>1365</v>
      </c>
    </row>
    <row r="128" spans="1:15" ht="16.8">
      <c r="A128" s="441"/>
      <c r="B128" s="457" t="s">
        <v>38</v>
      </c>
      <c r="C128" s="1"/>
      <c r="F128" s="446"/>
      <c r="H128" s="411">
        <v>10</v>
      </c>
      <c r="I128" s="445">
        <v>6885</v>
      </c>
      <c r="J128" s="446"/>
      <c r="K128" s="447">
        <v>-6885</v>
      </c>
      <c r="M128" t="s">
        <v>1365</v>
      </c>
    </row>
    <row r="129" spans="1:15" ht="16.8">
      <c r="A129" s="441"/>
      <c r="B129" s="451" t="s">
        <v>39</v>
      </c>
      <c r="C129" s="1"/>
      <c r="E129" s="425">
        <v>11</v>
      </c>
      <c r="F129" s="445">
        <v>18305</v>
      </c>
      <c r="G129" s="446"/>
      <c r="H129" s="446"/>
      <c r="I129" s="446"/>
      <c r="J129" s="446"/>
      <c r="K129" s="447">
        <v>18305</v>
      </c>
      <c r="M129" t="s">
        <v>1365</v>
      </c>
    </row>
    <row r="130" spans="1:15" ht="16.8">
      <c r="A130" s="441"/>
      <c r="B130" s="451" t="s">
        <v>40</v>
      </c>
      <c r="C130" s="1"/>
      <c r="F130" s="446"/>
      <c r="G130" s="446"/>
      <c r="H130" s="411">
        <v>12</v>
      </c>
      <c r="I130" s="445">
        <v>60452</v>
      </c>
      <c r="J130" s="446"/>
      <c r="K130" s="447">
        <v>-60452</v>
      </c>
      <c r="M130" t="s">
        <v>1365</v>
      </c>
    </row>
    <row r="131" spans="1:15" ht="16.8">
      <c r="A131" s="441"/>
      <c r="B131" s="451" t="s">
        <v>42</v>
      </c>
      <c r="C131" s="1"/>
      <c r="E131" s="425" t="s">
        <v>1378</v>
      </c>
      <c r="F131" s="446">
        <v>227</v>
      </c>
      <c r="G131" s="446"/>
      <c r="H131" s="411">
        <v>13</v>
      </c>
      <c r="I131" s="445">
        <v>1697</v>
      </c>
      <c r="J131" s="446"/>
      <c r="K131" s="447">
        <v>-1470</v>
      </c>
      <c r="M131" t="s">
        <v>1365</v>
      </c>
      <c r="N131" s="458">
        <v>-1473</v>
      </c>
      <c r="O131" s="414">
        <v>3</v>
      </c>
    </row>
    <row r="132" spans="1:15" ht="16.8">
      <c r="A132" s="441"/>
      <c r="B132" s="451" t="s">
        <v>273</v>
      </c>
      <c r="C132" s="1"/>
      <c r="F132" s="446"/>
      <c r="G132" s="446"/>
      <c r="H132" s="425" t="s">
        <v>1285</v>
      </c>
      <c r="I132" s="445">
        <v>1800</v>
      </c>
      <c r="J132" s="446"/>
      <c r="K132" s="447">
        <v>-1800</v>
      </c>
      <c r="M132" t="s">
        <v>1365</v>
      </c>
    </row>
    <row r="133" spans="1:15" ht="16.8">
      <c r="A133" s="441"/>
      <c r="B133" s="451" t="s">
        <v>43</v>
      </c>
      <c r="C133" s="1"/>
      <c r="F133" s="446"/>
      <c r="G133" s="446"/>
      <c r="H133" s="446"/>
      <c r="I133" s="446"/>
      <c r="J133" s="446"/>
      <c r="K133" s="459">
        <v>0</v>
      </c>
      <c r="M133" t="s">
        <v>1365</v>
      </c>
    </row>
    <row r="134" spans="1:15" ht="16.8">
      <c r="A134" s="440" t="s">
        <v>98</v>
      </c>
      <c r="B134" s="451"/>
      <c r="C134" s="1"/>
      <c r="F134" s="446"/>
      <c r="G134" s="446"/>
      <c r="H134" s="446"/>
      <c r="I134" s="446"/>
      <c r="J134" s="446"/>
      <c r="K134" s="459">
        <v>88369</v>
      </c>
    </row>
    <row r="135" spans="1:15">
      <c r="A135" s="115"/>
      <c r="B135" s="115"/>
      <c r="F135" s="446"/>
      <c r="G135" s="446"/>
      <c r="H135" s="446"/>
      <c r="I135" s="446"/>
      <c r="J135" s="446"/>
      <c r="K135" s="449"/>
    </row>
    <row r="136" spans="1:15">
      <c r="A136" s="440" t="s">
        <v>99</v>
      </c>
      <c r="B136" s="451"/>
      <c r="C136" s="441"/>
      <c r="F136" s="446"/>
      <c r="G136" s="446"/>
      <c r="H136" s="446"/>
      <c r="I136" s="446"/>
      <c r="J136" s="446"/>
      <c r="K136" s="449"/>
    </row>
    <row r="137" spans="1:15">
      <c r="A137" s="441"/>
      <c r="B137" s="451" t="s">
        <v>100</v>
      </c>
      <c r="C137" s="441"/>
      <c r="E137" s="430" t="s">
        <v>1285</v>
      </c>
      <c r="F137" s="445">
        <v>549</v>
      </c>
      <c r="G137" s="446"/>
      <c r="H137" s="425" t="s">
        <v>1386</v>
      </c>
      <c r="I137" s="445">
        <v>3063</v>
      </c>
      <c r="J137" s="446"/>
      <c r="K137" s="447">
        <v>-2514</v>
      </c>
      <c r="N137" s="115">
        <v>-2514</v>
      </c>
      <c r="O137" s="414">
        <v>0</v>
      </c>
    </row>
    <row r="138" spans="1:15">
      <c r="A138" s="441"/>
      <c r="B138" s="451" t="s">
        <v>101</v>
      </c>
      <c r="C138" s="441"/>
      <c r="F138" s="446"/>
      <c r="G138" s="446"/>
      <c r="H138" s="411" t="s">
        <v>1312</v>
      </c>
      <c r="I138" s="445">
        <v>7699</v>
      </c>
      <c r="J138" s="446"/>
      <c r="K138" s="447">
        <v>-7699</v>
      </c>
    </row>
    <row r="139" spans="1:15">
      <c r="A139" s="460" t="s">
        <v>102</v>
      </c>
      <c r="B139" s="451"/>
      <c r="C139" s="441"/>
      <c r="F139" s="446"/>
      <c r="G139" s="446"/>
      <c r="H139" s="446"/>
      <c r="I139" s="446"/>
      <c r="J139" s="446"/>
      <c r="K139" s="461">
        <v>78156</v>
      </c>
    </row>
    <row r="140" spans="1:15">
      <c r="A140" s="450"/>
      <c r="B140" s="451"/>
      <c r="C140" s="441"/>
      <c r="F140" s="446"/>
      <c r="G140" s="446"/>
      <c r="H140" s="446"/>
      <c r="I140" s="446"/>
      <c r="J140" s="446"/>
      <c r="K140" s="449"/>
    </row>
    <row r="141" spans="1:15">
      <c r="A141" s="440" t="s">
        <v>103</v>
      </c>
      <c r="B141" s="441"/>
      <c r="C141" s="441"/>
      <c r="F141" s="446"/>
      <c r="G141" s="446"/>
      <c r="H141" s="446"/>
      <c r="I141" s="446"/>
      <c r="J141" s="446"/>
      <c r="K141" s="449"/>
    </row>
    <row r="142" spans="1:15">
      <c r="A142" s="441"/>
      <c r="B142" s="444" t="s">
        <v>260</v>
      </c>
      <c r="C142" s="441"/>
      <c r="F142" s="446">
        <v>104</v>
      </c>
      <c r="G142" s="446"/>
      <c r="H142" s="446"/>
      <c r="I142" s="446"/>
      <c r="J142" s="446"/>
      <c r="K142" s="447">
        <v>104</v>
      </c>
    </row>
    <row r="143" spans="1:15">
      <c r="A143" s="441"/>
      <c r="B143" s="444" t="s">
        <v>104</v>
      </c>
      <c r="C143" s="441"/>
      <c r="F143" s="446"/>
      <c r="G143" s="446"/>
      <c r="H143" s="446"/>
      <c r="I143" s="481">
        <v>6638</v>
      </c>
      <c r="J143" s="446"/>
      <c r="K143" s="447">
        <v>-6638</v>
      </c>
    </row>
    <row r="144" spans="1:15">
      <c r="A144" s="441"/>
      <c r="B144" s="444" t="s">
        <v>105</v>
      </c>
      <c r="C144" s="441"/>
      <c r="F144" s="446"/>
      <c r="H144" s="411" t="s">
        <v>1260</v>
      </c>
      <c r="I144" s="445">
        <v>0</v>
      </c>
      <c r="J144" s="446"/>
      <c r="K144" s="447">
        <v>0</v>
      </c>
    </row>
    <row r="145" spans="1:13">
      <c r="A145" s="441"/>
      <c r="B145" s="444" t="s">
        <v>261</v>
      </c>
      <c r="C145" s="441"/>
      <c r="F145" s="446"/>
      <c r="G145" s="446"/>
      <c r="H145" s="446"/>
      <c r="I145" s="446"/>
      <c r="J145" s="446"/>
      <c r="K145" s="459">
        <v>0</v>
      </c>
    </row>
    <row r="146" spans="1:13">
      <c r="A146" s="440" t="s">
        <v>106</v>
      </c>
      <c r="B146" s="441"/>
      <c r="C146" s="441"/>
      <c r="F146" s="446"/>
      <c r="G146" s="446"/>
      <c r="H146" s="446"/>
      <c r="I146" s="446"/>
      <c r="J146" s="446"/>
      <c r="K146" s="462">
        <v>-6534</v>
      </c>
    </row>
    <row r="147" spans="1:13">
      <c r="A147" s="441"/>
      <c r="B147" s="441"/>
      <c r="C147" s="441"/>
      <c r="F147" s="446"/>
      <c r="G147" s="446"/>
      <c r="H147" s="446"/>
      <c r="I147" s="446"/>
      <c r="J147" s="446"/>
      <c r="K147" s="449"/>
    </row>
    <row r="148" spans="1:13">
      <c r="A148" s="440" t="s">
        <v>107</v>
      </c>
      <c r="B148" s="441"/>
      <c r="C148" s="463"/>
      <c r="F148" s="446"/>
      <c r="G148" s="446"/>
      <c r="H148" s="446"/>
      <c r="I148" s="446"/>
      <c r="J148" s="446"/>
      <c r="K148" s="449"/>
    </row>
    <row r="149" spans="1:13">
      <c r="A149" s="440"/>
      <c r="B149" s="451" t="s">
        <v>256</v>
      </c>
      <c r="C149" s="451"/>
      <c r="E149" s="411">
        <v>8</v>
      </c>
      <c r="F149" s="445">
        <v>42430</v>
      </c>
      <c r="G149" s="464"/>
      <c r="H149" s="446"/>
      <c r="I149" s="445"/>
      <c r="J149" s="446"/>
      <c r="K149" s="447">
        <v>42430</v>
      </c>
      <c r="M149" s="115" t="s">
        <v>1365</v>
      </c>
    </row>
    <row r="150" spans="1:13">
      <c r="A150" s="440"/>
      <c r="B150" s="451" t="s">
        <v>253</v>
      </c>
      <c r="C150" s="451"/>
      <c r="F150" s="446"/>
      <c r="G150" s="446"/>
      <c r="H150" s="446"/>
      <c r="I150" s="446"/>
      <c r="J150" s="446"/>
      <c r="K150" s="459">
        <v>0</v>
      </c>
      <c r="M150" s="115" t="s">
        <v>1365</v>
      </c>
    </row>
    <row r="151" spans="1:13">
      <c r="A151" s="440" t="s">
        <v>254</v>
      </c>
      <c r="B151" s="441"/>
      <c r="C151" s="465"/>
      <c r="F151" s="446"/>
      <c r="G151" s="446"/>
      <c r="H151" s="446"/>
      <c r="I151" s="446"/>
      <c r="J151" s="446"/>
      <c r="K151" s="466">
        <v>42430</v>
      </c>
    </row>
    <row r="152" spans="1:13">
      <c r="A152" s="467" t="s">
        <v>73</v>
      </c>
      <c r="B152" s="467"/>
      <c r="C152" s="468"/>
      <c r="F152" s="446"/>
      <c r="G152" s="446"/>
      <c r="H152" s="446"/>
      <c r="I152" s="446"/>
      <c r="J152" s="446"/>
      <c r="K152" s="449"/>
    </row>
    <row r="153" spans="1:13">
      <c r="A153" s="467"/>
      <c r="B153" s="467" t="s">
        <v>108</v>
      </c>
      <c r="C153" s="469"/>
      <c r="E153" s="411" t="s">
        <v>1198</v>
      </c>
      <c r="F153" s="445">
        <v>753</v>
      </c>
      <c r="G153" s="446"/>
      <c r="H153" s="464"/>
      <c r="I153" s="445"/>
      <c r="J153" s="446"/>
      <c r="K153" s="447">
        <v>753</v>
      </c>
    </row>
    <row r="154" spans="1:13">
      <c r="A154" s="441"/>
      <c r="B154" s="441"/>
      <c r="C154" s="470"/>
      <c r="F154" s="446"/>
      <c r="G154" s="446"/>
      <c r="H154" s="446"/>
      <c r="I154" s="446"/>
      <c r="J154" s="446"/>
      <c r="K154" s="471"/>
    </row>
    <row r="155" spans="1:13">
      <c r="A155" s="472" t="s">
        <v>268</v>
      </c>
      <c r="B155" s="444"/>
      <c r="C155" s="465"/>
      <c r="F155" s="446"/>
      <c r="G155" s="446"/>
      <c r="H155" s="446"/>
      <c r="I155" s="446"/>
      <c r="J155" s="446"/>
      <c r="K155" s="447">
        <v>114805</v>
      </c>
    </row>
    <row r="156" spans="1:13">
      <c r="A156" s="472" t="s">
        <v>109</v>
      </c>
      <c r="B156" s="473"/>
      <c r="C156" s="465"/>
      <c r="F156" s="446"/>
      <c r="G156" s="446"/>
      <c r="H156" s="446"/>
      <c r="I156" s="446"/>
      <c r="J156" s="446"/>
      <c r="K156" s="447">
        <v>115247</v>
      </c>
    </row>
    <row r="157" spans="1:13" ht="16.2" thickBot="1">
      <c r="A157" s="472" t="s">
        <v>110</v>
      </c>
      <c r="B157" s="479"/>
      <c r="C157" s="465"/>
      <c r="F157" s="446"/>
      <c r="G157" s="446"/>
      <c r="H157" s="446"/>
      <c r="I157" s="446"/>
      <c r="J157" s="446"/>
      <c r="K157" s="474">
        <v>230052</v>
      </c>
    </row>
    <row r="158" spans="1:13">
      <c r="A158" s="115"/>
      <c r="B158" s="115"/>
      <c r="F158" s="446"/>
      <c r="G158" s="446"/>
      <c r="H158" s="446"/>
      <c r="I158" s="446"/>
      <c r="J158" s="446"/>
      <c r="K158" s="446"/>
    </row>
    <row r="159" spans="1:13">
      <c r="A159" s="115"/>
      <c r="B159" s="115"/>
      <c r="F159" s="446"/>
      <c r="G159" s="446"/>
      <c r="H159" s="446"/>
      <c r="I159" s="475" t="s">
        <v>1387</v>
      </c>
      <c r="J159" s="446"/>
      <c r="K159" s="476">
        <v>0</v>
      </c>
    </row>
    <row r="160" spans="1:13">
      <c r="A160" s="115"/>
      <c r="B160" s="115"/>
      <c r="F160" s="446"/>
      <c r="G160" s="446"/>
      <c r="H160" s="446"/>
      <c r="I160" s="446"/>
      <c r="J160" s="446"/>
      <c r="K160" s="446"/>
    </row>
    <row r="161" spans="1:11">
      <c r="A161" s="115"/>
      <c r="B161" s="115"/>
      <c r="F161" s="446"/>
      <c r="G161" s="446"/>
      <c r="H161" s="446"/>
      <c r="I161" s="446"/>
      <c r="J161" s="446"/>
      <c r="K161" s="445">
        <v>0</v>
      </c>
    </row>
    <row r="162" spans="1:11">
      <c r="A162" s="115"/>
      <c r="B162" s="115"/>
      <c r="F162" s="446"/>
      <c r="G162" s="446"/>
      <c r="H162" s="446"/>
      <c r="I162" s="446"/>
      <c r="J162" s="446"/>
      <c r="K162" s="446"/>
    </row>
    <row r="163" spans="1:11">
      <c r="A163" s="115"/>
      <c r="B163" s="115"/>
      <c r="F163" s="446"/>
      <c r="G163" s="446"/>
      <c r="H163" s="446"/>
      <c r="I163" s="446"/>
      <c r="J163" s="446"/>
      <c r="K163" s="446"/>
    </row>
    <row r="164" spans="1:11">
      <c r="A164" s="115"/>
      <c r="B164" s="115"/>
      <c r="F164" s="446"/>
      <c r="G164" s="446"/>
      <c r="H164" s="446"/>
      <c r="I164" s="446"/>
      <c r="J164" s="446"/>
      <c r="K164" s="446"/>
    </row>
    <row r="165" spans="1:11">
      <c r="A165" s="115"/>
      <c r="B165" s="115"/>
      <c r="F165" s="446"/>
      <c r="G165" s="446"/>
      <c r="H165" s="446"/>
      <c r="I165" s="446"/>
      <c r="J165" s="446"/>
      <c r="K165" s="446"/>
    </row>
    <row r="166" spans="1:11">
      <c r="A166" s="115"/>
      <c r="B166" s="115"/>
      <c r="F166" s="446"/>
      <c r="G166" s="446"/>
      <c r="H166" s="446"/>
      <c r="I166" s="446"/>
      <c r="J166" s="446"/>
      <c r="K166" s="446"/>
    </row>
    <row r="167" spans="1:11">
      <c r="A167" s="115"/>
      <c r="B167" s="115"/>
      <c r="F167" s="446"/>
      <c r="G167" s="446"/>
      <c r="H167" s="446"/>
      <c r="I167" s="446"/>
      <c r="J167" s="446"/>
      <c r="K167" s="446"/>
    </row>
    <row r="168" spans="1:11">
      <c r="A168" s="115"/>
      <c r="B168" s="115"/>
      <c r="F168" s="446"/>
      <c r="G168" s="446"/>
      <c r="H168" s="446"/>
      <c r="I168" s="446"/>
      <c r="J168" s="446"/>
      <c r="K168" s="446"/>
    </row>
    <row r="169" spans="1:11">
      <c r="A169" s="115"/>
      <c r="B169" s="115"/>
      <c r="F169" s="446"/>
      <c r="G169" s="446"/>
      <c r="H169" s="446"/>
      <c r="I169" s="446"/>
      <c r="J169" s="446"/>
      <c r="K169" s="446"/>
    </row>
    <row r="170" spans="1:11">
      <c r="A170" s="115"/>
      <c r="B170" s="115"/>
      <c r="F170" s="446"/>
      <c r="G170" s="446"/>
      <c r="H170" s="446"/>
      <c r="I170" s="446"/>
      <c r="J170" s="446"/>
      <c r="K170" s="446"/>
    </row>
    <row r="171" spans="1:11">
      <c r="A171" s="115"/>
      <c r="B171" s="115"/>
      <c r="F171" s="446"/>
      <c r="G171" s="446"/>
      <c r="H171" s="446"/>
      <c r="I171" s="446"/>
      <c r="J171" s="446"/>
      <c r="K171" s="446"/>
    </row>
    <row r="172" spans="1:11">
      <c r="A172" s="115"/>
      <c r="B172" s="115"/>
      <c r="F172" s="446"/>
      <c r="G172" s="446"/>
      <c r="H172" s="446"/>
      <c r="I172" s="446"/>
      <c r="J172" s="446"/>
      <c r="K172" s="446"/>
    </row>
    <row r="173" spans="1:11">
      <c r="A173" s="115"/>
      <c r="B173" s="115"/>
      <c r="F173" s="446"/>
      <c r="G173" s="446"/>
      <c r="H173" s="446"/>
      <c r="I173" s="446"/>
      <c r="J173" s="446"/>
      <c r="K173" s="446"/>
    </row>
    <row r="174" spans="1:11">
      <c r="A174" s="115"/>
      <c r="B174" s="115"/>
      <c r="F174" s="446"/>
      <c r="G174" s="446"/>
      <c r="H174" s="446"/>
      <c r="I174" s="446"/>
      <c r="J174" s="446"/>
      <c r="K174" s="446"/>
    </row>
    <row r="175" spans="1:11">
      <c r="A175" s="115"/>
      <c r="B175" s="115"/>
      <c r="F175" s="446"/>
      <c r="G175" s="446"/>
      <c r="H175" s="446"/>
      <c r="I175" s="446"/>
      <c r="J175" s="446"/>
      <c r="K175" s="446"/>
    </row>
    <row r="176" spans="1:11">
      <c r="A176" s="115"/>
      <c r="B176" s="115"/>
      <c r="F176" s="446"/>
      <c r="G176" s="446"/>
      <c r="H176" s="446"/>
      <c r="I176" s="446"/>
      <c r="J176" s="446"/>
      <c r="K176" s="446"/>
    </row>
    <row r="177" spans="1:11">
      <c r="A177" s="115"/>
      <c r="B177" s="115"/>
      <c r="F177" s="446"/>
      <c r="G177" s="446"/>
      <c r="H177" s="446"/>
      <c r="I177" s="446"/>
      <c r="J177" s="446"/>
      <c r="K177" s="446"/>
    </row>
    <row r="178" spans="1:11">
      <c r="A178" s="115"/>
      <c r="B178" s="115"/>
      <c r="F178" s="446"/>
      <c r="G178" s="446"/>
      <c r="H178" s="446"/>
      <c r="I178" s="446"/>
      <c r="J178" s="446"/>
      <c r="K178" s="446"/>
    </row>
    <row r="179" spans="1:11">
      <c r="A179" s="115"/>
      <c r="B179" s="115"/>
      <c r="F179" s="446"/>
      <c r="G179" s="446"/>
      <c r="H179" s="446"/>
      <c r="I179" s="446"/>
      <c r="J179" s="446"/>
      <c r="K179" s="446"/>
    </row>
    <row r="180" spans="1:11">
      <c r="A180" s="115"/>
      <c r="B180" s="115"/>
      <c r="F180" s="446"/>
      <c r="G180" s="446"/>
      <c r="H180" s="446"/>
      <c r="I180" s="446"/>
      <c r="J180" s="446"/>
      <c r="K180" s="446"/>
    </row>
    <row r="181" spans="1:11">
      <c r="A181" s="115"/>
      <c r="B181" s="115"/>
      <c r="F181" s="446"/>
      <c r="G181" s="446"/>
      <c r="H181" s="446"/>
      <c r="I181" s="446"/>
      <c r="J181" s="446"/>
      <c r="K181" s="446"/>
    </row>
    <row r="182" spans="1:11">
      <c r="A182" s="115"/>
      <c r="B182" s="115"/>
      <c r="F182" s="446"/>
      <c r="G182" s="446"/>
      <c r="H182" s="446"/>
      <c r="I182" s="446"/>
      <c r="J182" s="446"/>
      <c r="K182" s="446"/>
    </row>
    <row r="183" spans="1:11">
      <c r="A183" s="115"/>
      <c r="B183" s="115"/>
      <c r="F183" s="446"/>
      <c r="G183" s="446"/>
      <c r="H183" s="446"/>
      <c r="I183" s="446"/>
      <c r="J183" s="446"/>
      <c r="K183" s="446"/>
    </row>
    <row r="184" spans="1:11">
      <c r="A184" s="115"/>
      <c r="B184" s="115"/>
      <c r="F184" s="446"/>
      <c r="G184" s="446"/>
      <c r="H184" s="446"/>
      <c r="I184" s="446"/>
      <c r="J184" s="446"/>
      <c r="K184" s="446"/>
    </row>
    <row r="185" spans="1:11">
      <c r="A185" s="115"/>
      <c r="B185" s="115"/>
      <c r="F185" s="446"/>
      <c r="G185" s="446"/>
      <c r="H185" s="446"/>
      <c r="I185" s="446"/>
      <c r="J185" s="446"/>
      <c r="K185" s="446"/>
    </row>
    <row r="186" spans="1:11">
      <c r="A186" s="115"/>
      <c r="B186" s="115"/>
      <c r="F186" s="446"/>
      <c r="G186" s="446"/>
      <c r="H186" s="446"/>
      <c r="I186" s="446"/>
      <c r="J186" s="446"/>
      <c r="K186" s="446"/>
    </row>
    <row r="187" spans="1:11">
      <c r="A187" s="115"/>
      <c r="B187" s="115"/>
      <c r="F187" s="446"/>
      <c r="G187" s="446"/>
      <c r="H187" s="446"/>
      <c r="I187" s="446"/>
      <c r="J187" s="446"/>
      <c r="K187" s="446"/>
    </row>
    <row r="188" spans="1:11">
      <c r="A188" s="115"/>
      <c r="B188" s="115"/>
      <c r="F188" s="446"/>
      <c r="G188" s="446"/>
      <c r="H188" s="446"/>
      <c r="I188" s="446"/>
      <c r="J188" s="446"/>
      <c r="K188" s="446"/>
    </row>
    <row r="189" spans="1:11">
      <c r="A189" s="115"/>
      <c r="B189" s="115"/>
      <c r="F189" s="446"/>
      <c r="G189" s="446"/>
      <c r="H189" s="446"/>
      <c r="I189" s="446"/>
      <c r="J189" s="446"/>
      <c r="K189" s="446"/>
    </row>
    <row r="190" spans="1:11">
      <c r="A190" s="115"/>
      <c r="B190" s="115"/>
      <c r="F190" s="446"/>
      <c r="G190" s="446"/>
      <c r="H190" s="446"/>
      <c r="I190" s="446"/>
      <c r="J190" s="446"/>
      <c r="K190" s="446"/>
    </row>
    <row r="191" spans="1:11">
      <c r="A191" s="115"/>
      <c r="B191" s="115"/>
      <c r="F191" s="446"/>
      <c r="G191" s="446"/>
      <c r="H191" s="446"/>
      <c r="I191" s="446"/>
      <c r="J191" s="446"/>
      <c r="K191" s="446"/>
    </row>
    <row r="192" spans="1:11">
      <c r="A192" s="115"/>
      <c r="B192" s="115"/>
      <c r="F192" s="446"/>
      <c r="G192" s="446"/>
      <c r="H192" s="446"/>
      <c r="I192" s="446"/>
      <c r="J192" s="446"/>
      <c r="K192" s="446"/>
    </row>
    <row r="193" spans="1:11">
      <c r="A193" s="115"/>
      <c r="B193" s="115"/>
      <c r="F193" s="446"/>
      <c r="G193" s="446"/>
      <c r="H193" s="446"/>
      <c r="I193" s="446"/>
      <c r="J193" s="446"/>
      <c r="K193" s="446"/>
    </row>
    <row r="194" spans="1:11">
      <c r="A194" s="115"/>
      <c r="B194" s="115"/>
      <c r="F194" s="446"/>
      <c r="G194" s="446"/>
      <c r="H194" s="446"/>
      <c r="I194" s="446"/>
      <c r="J194" s="446"/>
      <c r="K194" s="446"/>
    </row>
    <row r="195" spans="1:11">
      <c r="A195" s="115"/>
      <c r="B195" s="115"/>
      <c r="F195" s="446"/>
      <c r="G195" s="446"/>
      <c r="H195" s="446"/>
      <c r="I195" s="446"/>
      <c r="J195" s="446"/>
      <c r="K195" s="446"/>
    </row>
    <row r="196" spans="1:11">
      <c r="A196" s="115"/>
      <c r="B196" s="115"/>
      <c r="F196" s="446"/>
      <c r="G196" s="446"/>
      <c r="H196" s="446"/>
      <c r="I196" s="446"/>
      <c r="J196" s="446"/>
      <c r="K196" s="446"/>
    </row>
    <row r="197" spans="1:11">
      <c r="A197" s="115"/>
      <c r="B197" s="115"/>
      <c r="F197" s="446"/>
      <c r="G197" s="446"/>
      <c r="H197" s="446"/>
      <c r="I197" s="446"/>
      <c r="J197" s="446"/>
      <c r="K197" s="446"/>
    </row>
    <row r="198" spans="1:11">
      <c r="A198" s="115"/>
      <c r="B198" s="115"/>
      <c r="F198" s="446"/>
      <c r="G198" s="446"/>
      <c r="H198" s="446"/>
      <c r="I198" s="446"/>
      <c r="J198" s="446"/>
      <c r="K198" s="446"/>
    </row>
    <row r="199" spans="1:11">
      <c r="A199" s="115"/>
      <c r="B199" s="115"/>
      <c r="F199" s="446"/>
      <c r="G199" s="446"/>
      <c r="H199" s="446"/>
      <c r="I199" s="446"/>
      <c r="J199" s="446"/>
      <c r="K199" s="446"/>
    </row>
    <row r="200" spans="1:11">
      <c r="A200" s="115"/>
      <c r="B200" s="115"/>
      <c r="F200" s="446"/>
      <c r="G200" s="446"/>
      <c r="H200" s="446"/>
      <c r="I200" s="446"/>
      <c r="J200" s="446"/>
      <c r="K200" s="446"/>
    </row>
    <row r="201" spans="1:11">
      <c r="A201" s="115"/>
      <c r="B201" s="115"/>
    </row>
    <row r="202" spans="1:11">
      <c r="A202" s="115"/>
      <c r="B202" s="115"/>
    </row>
    <row r="203" spans="1:11">
      <c r="A203" s="115"/>
      <c r="B203" s="115"/>
    </row>
    <row r="204" spans="1:11">
      <c r="A204" s="115"/>
      <c r="B204" s="115"/>
    </row>
    <row r="205" spans="1:11">
      <c r="A205" s="115"/>
      <c r="B205" s="115"/>
    </row>
    <row r="206" spans="1:11">
      <c r="A206" s="115"/>
      <c r="B206" s="115"/>
    </row>
    <row r="207" spans="1:11">
      <c r="A207" s="115"/>
      <c r="B207" s="115"/>
    </row>
    <row r="208" spans="1:11">
      <c r="A208" s="115"/>
      <c r="B208" s="115"/>
    </row>
    <row r="209" spans="1:2">
      <c r="A209" s="115"/>
      <c r="B209" s="115"/>
    </row>
    <row r="210" spans="1:2">
      <c r="A210" s="115"/>
      <c r="B210" s="115"/>
    </row>
    <row r="211" spans="1:2">
      <c r="A211" s="115"/>
      <c r="B211" s="115"/>
    </row>
    <row r="212" spans="1:2">
      <c r="A212" s="115"/>
      <c r="B212" s="115"/>
    </row>
    <row r="213" spans="1:2">
      <c r="A213" s="115"/>
      <c r="B213" s="115"/>
    </row>
  </sheetData>
  <mergeCells count="1">
    <mergeCell ref="B2:M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EDB0B-FD4B-44AB-99B4-E0024BEF105F}">
  <sheetPr>
    <tabColor rgb="FFC00000"/>
  </sheetPr>
  <dimension ref="A1:S69"/>
  <sheetViews>
    <sheetView topLeftCell="A12" zoomScale="85" zoomScaleNormal="85" workbookViewId="0">
      <selection activeCell="S9" sqref="S9"/>
    </sheetView>
  </sheetViews>
  <sheetFormatPr defaultRowHeight="16.8"/>
  <cols>
    <col min="1" max="1" width="2.59765625" style="52" customWidth="1"/>
    <col min="2" max="2" width="3.59765625" style="52" customWidth="1"/>
    <col min="3" max="3" width="28.59765625" style="52" customWidth="1"/>
    <col min="4" max="4" width="6.59765625" style="52" customWidth="1"/>
    <col min="5" max="5" width="0.8984375" style="52" customWidth="1"/>
    <col min="6" max="6" width="9.8984375" style="52" customWidth="1"/>
    <col min="7" max="7" width="0.8984375" style="52" customWidth="1"/>
    <col min="8" max="8" width="9.8984375" style="53" customWidth="1"/>
    <col min="9" max="9" width="0.8984375" style="52" customWidth="1"/>
    <col min="10" max="10" width="9.8984375" style="56" customWidth="1"/>
    <col min="11" max="11" width="0.8984375" style="52" customWidth="1"/>
    <col min="12" max="12" width="9.8984375" style="56" customWidth="1"/>
    <col min="14" max="14" width="14.796875" customWidth="1"/>
    <col min="15" max="15" width="1.69921875" customWidth="1"/>
    <col min="16" max="16" width="14.5" customWidth="1"/>
    <col min="17" max="17" width="6" customWidth="1"/>
    <col min="18" max="19" width="12.59765625" customWidth="1"/>
  </cols>
  <sheetData>
    <row r="1" spans="1:19" ht="17.399999999999999">
      <c r="A1" s="38" t="s">
        <v>11</v>
      </c>
      <c r="B1" s="38"/>
      <c r="C1" s="38"/>
      <c r="D1" s="39"/>
      <c r="E1" s="39"/>
      <c r="F1" s="39"/>
      <c r="G1" s="39"/>
      <c r="H1" s="39"/>
      <c r="I1" s="39"/>
      <c r="J1" s="40"/>
      <c r="K1" s="39"/>
      <c r="L1" s="41"/>
    </row>
    <row r="2" spans="1:19" ht="17.399999999999999">
      <c r="A2" s="42" t="s">
        <v>54</v>
      </c>
      <c r="B2" s="38"/>
      <c r="C2" s="38"/>
      <c r="D2" s="39"/>
      <c r="E2" s="39"/>
      <c r="F2" s="39"/>
      <c r="G2" s="39"/>
      <c r="H2" s="39"/>
      <c r="I2" s="39"/>
      <c r="J2" s="40"/>
      <c r="K2" s="39"/>
      <c r="L2" s="40"/>
      <c r="S2" s="823" t="s">
        <v>1463</v>
      </c>
    </row>
    <row r="3" spans="1:19" ht="17.399999999999999">
      <c r="A3" s="43" t="s">
        <v>1464</v>
      </c>
      <c r="B3" s="44"/>
      <c r="C3" s="44"/>
      <c r="D3" s="42"/>
      <c r="E3" s="42"/>
      <c r="F3" s="42"/>
      <c r="G3" s="42"/>
      <c r="H3" s="45"/>
      <c r="I3" s="42"/>
      <c r="J3" s="46"/>
      <c r="K3" s="42"/>
      <c r="L3" s="46"/>
    </row>
    <row r="4" spans="1:19" ht="17.399999999999999">
      <c r="A4" s="42"/>
      <c r="B4" s="42"/>
      <c r="C4" s="42"/>
      <c r="D4" s="42"/>
      <c r="E4" s="42"/>
      <c r="F4" s="42"/>
      <c r="G4" s="42"/>
      <c r="H4" s="45"/>
      <c r="I4" s="42"/>
      <c r="J4" s="46"/>
      <c r="K4" s="42"/>
      <c r="L4" s="46"/>
      <c r="N4" s="819" t="s">
        <v>1461</v>
      </c>
      <c r="O4" s="60"/>
      <c r="P4" s="815" t="s">
        <v>1461</v>
      </c>
      <c r="Q4" s="60"/>
      <c r="R4" s="821" t="s">
        <v>1460</v>
      </c>
      <c r="S4" s="817" t="s">
        <v>1460</v>
      </c>
    </row>
    <row r="5" spans="1:19" ht="17.399999999999999">
      <c r="A5" s="42"/>
      <c r="B5" s="42"/>
      <c r="C5" s="42"/>
      <c r="D5" s="45"/>
      <c r="E5" s="45"/>
      <c r="F5" s="45"/>
      <c r="G5" s="45"/>
      <c r="H5" s="45"/>
      <c r="I5" s="45"/>
      <c r="J5" s="40"/>
      <c r="K5" s="45"/>
      <c r="L5" s="47" t="s">
        <v>12</v>
      </c>
      <c r="N5" s="819" t="s">
        <v>1462</v>
      </c>
      <c r="O5" s="60"/>
      <c r="P5" s="815" t="s">
        <v>1462</v>
      </c>
      <c r="Q5" s="60"/>
      <c r="R5" s="822" t="s">
        <v>1410</v>
      </c>
      <c r="S5" s="818" t="s">
        <v>1410</v>
      </c>
    </row>
    <row r="6" spans="1:19" ht="17.399999999999999">
      <c r="A6" s="44"/>
      <c r="B6" s="44"/>
      <c r="C6" s="44"/>
      <c r="D6" s="45"/>
      <c r="E6" s="45"/>
      <c r="F6" s="1237" t="s">
        <v>13</v>
      </c>
      <c r="G6" s="1237"/>
      <c r="H6" s="1237"/>
      <c r="I6" s="48"/>
      <c r="J6" s="1237" t="s">
        <v>14</v>
      </c>
      <c r="K6" s="1237"/>
      <c r="L6" s="1237"/>
      <c r="N6" s="819" t="s">
        <v>13</v>
      </c>
      <c r="O6" s="60"/>
      <c r="P6" s="815" t="s">
        <v>1413</v>
      </c>
      <c r="Q6" s="60"/>
      <c r="R6" s="822" t="s">
        <v>1198</v>
      </c>
      <c r="S6" s="818" t="s">
        <v>1411</v>
      </c>
    </row>
    <row r="7" spans="1:19" ht="17.399999999999999">
      <c r="A7" s="44"/>
      <c r="B7" s="44"/>
      <c r="C7" s="44"/>
      <c r="D7" s="79" t="s">
        <v>15</v>
      </c>
      <c r="E7" s="49"/>
      <c r="F7" s="50">
        <v>2565</v>
      </c>
      <c r="G7" s="51"/>
      <c r="H7" s="50">
        <v>2564</v>
      </c>
      <c r="I7" s="48"/>
      <c r="J7" s="50">
        <v>2565</v>
      </c>
      <c r="K7" s="51"/>
      <c r="L7" s="50">
        <v>2564</v>
      </c>
      <c r="N7" s="820">
        <v>2565</v>
      </c>
      <c r="O7" s="60"/>
      <c r="P7" s="816">
        <v>2565</v>
      </c>
      <c r="Q7" s="60"/>
      <c r="R7" s="820">
        <v>2565</v>
      </c>
      <c r="S7" s="816">
        <v>2565</v>
      </c>
    </row>
    <row r="8" spans="1:19" ht="17.399999999999999">
      <c r="A8" s="42" t="s">
        <v>241</v>
      </c>
      <c r="D8" s="53"/>
      <c r="E8" s="53"/>
      <c r="F8" s="53"/>
      <c r="I8" s="54"/>
      <c r="J8" s="54"/>
      <c r="K8" s="54"/>
      <c r="L8" s="54"/>
    </row>
    <row r="9" spans="1:19">
      <c r="B9" s="52" t="s">
        <v>55</v>
      </c>
      <c r="D9" s="53"/>
      <c r="E9" s="53"/>
      <c r="F9" s="20">
        <v>2591570</v>
      </c>
      <c r="G9" s="20"/>
      <c r="H9" s="20">
        <v>2002381</v>
      </c>
      <c r="I9" s="20"/>
      <c r="J9" s="3">
        <v>2560522</v>
      </c>
      <c r="K9" s="20"/>
      <c r="L9" s="20">
        <v>1978035</v>
      </c>
      <c r="N9" s="20" t="e">
        <f>#REF!</f>
        <v>#REF!</v>
      </c>
      <c r="P9" s="20" t="e">
        <f>#REF!</f>
        <v>#REF!</v>
      </c>
      <c r="R9" s="20" t="e">
        <f>N9-F9</f>
        <v>#REF!</v>
      </c>
      <c r="S9" s="20" t="e">
        <f>P9-J9</f>
        <v>#REF!</v>
      </c>
    </row>
    <row r="10" spans="1:19">
      <c r="B10" s="52" t="s">
        <v>56</v>
      </c>
      <c r="D10" s="53"/>
      <c r="E10" s="53"/>
      <c r="F10" s="20">
        <v>165817</v>
      </c>
      <c r="G10" s="20"/>
      <c r="H10" s="20">
        <v>153048</v>
      </c>
      <c r="I10" s="20"/>
      <c r="J10" s="3">
        <v>165817</v>
      </c>
      <c r="K10" s="20"/>
      <c r="L10" s="20">
        <v>153048</v>
      </c>
      <c r="N10" s="20" t="e">
        <f>#REF!</f>
        <v>#REF!</v>
      </c>
      <c r="P10" s="20" t="e">
        <f>#REF!</f>
        <v>#REF!</v>
      </c>
      <c r="R10" s="20" t="e">
        <f t="shared" ref="R10:R12" si="0">N10-F10</f>
        <v>#REF!</v>
      </c>
      <c r="S10" s="20" t="e">
        <f t="shared" ref="S10:S12" si="1">P10-J10</f>
        <v>#REF!</v>
      </c>
    </row>
    <row r="11" spans="1:19">
      <c r="B11" s="52" t="s">
        <v>57</v>
      </c>
      <c r="D11" s="53"/>
      <c r="E11" s="53"/>
      <c r="F11" s="20">
        <v>33155</v>
      </c>
      <c r="G11" s="20"/>
      <c r="H11" s="20">
        <v>30287</v>
      </c>
      <c r="I11" s="20"/>
      <c r="J11" s="3">
        <v>33155</v>
      </c>
      <c r="K11" s="20"/>
      <c r="L11" s="20">
        <v>30287</v>
      </c>
      <c r="N11" s="20" t="e">
        <f>#REF!</f>
        <v>#REF!</v>
      </c>
      <c r="P11" s="20" t="e">
        <f>#REF!</f>
        <v>#REF!</v>
      </c>
      <c r="R11" s="20" t="e">
        <f t="shared" si="0"/>
        <v>#REF!</v>
      </c>
      <c r="S11" s="20" t="e">
        <f t="shared" si="1"/>
        <v>#REF!</v>
      </c>
    </row>
    <row r="12" spans="1:19" ht="17.399999999999999">
      <c r="A12" s="42" t="s">
        <v>242</v>
      </c>
      <c r="D12" s="15" t="s">
        <v>1396</v>
      </c>
      <c r="E12" s="53"/>
      <c r="F12" s="527">
        <v>2790542</v>
      </c>
      <c r="G12" s="20"/>
      <c r="H12" s="23">
        <v>2185716</v>
      </c>
      <c r="I12" s="20"/>
      <c r="J12" s="527">
        <v>2759494</v>
      </c>
      <c r="K12" s="20"/>
      <c r="L12" s="23">
        <v>2161370</v>
      </c>
      <c r="N12" s="23" t="e">
        <f>#REF!</f>
        <v>#REF!</v>
      </c>
      <c r="P12" s="23" t="e">
        <f>#REF!</f>
        <v>#REF!</v>
      </c>
      <c r="R12" s="23" t="e">
        <f t="shared" si="0"/>
        <v>#REF!</v>
      </c>
      <c r="S12" s="23" t="e">
        <f t="shared" si="1"/>
        <v>#REF!</v>
      </c>
    </row>
    <row r="13" spans="1:19">
      <c r="D13" s="15"/>
      <c r="E13" s="53"/>
      <c r="F13" s="20"/>
      <c r="G13" s="20"/>
      <c r="H13" s="20"/>
      <c r="I13" s="20"/>
      <c r="J13" s="3"/>
      <c r="K13" s="20"/>
      <c r="L13" s="20"/>
      <c r="N13" s="20"/>
      <c r="P13" s="20"/>
      <c r="R13" s="20"/>
      <c r="S13" s="20"/>
    </row>
    <row r="14" spans="1:19" ht="17.399999999999999">
      <c r="A14" s="42" t="s">
        <v>58</v>
      </c>
      <c r="D14" s="15"/>
      <c r="E14" s="53"/>
      <c r="F14" s="20"/>
      <c r="G14" s="20"/>
      <c r="H14" s="20"/>
      <c r="I14" s="20"/>
      <c r="J14" s="3"/>
      <c r="K14" s="20"/>
      <c r="L14" s="20"/>
      <c r="N14" s="20"/>
      <c r="P14" s="20"/>
      <c r="R14" s="20"/>
      <c r="S14" s="20"/>
    </row>
    <row r="15" spans="1:19">
      <c r="B15" s="52" t="s">
        <v>58</v>
      </c>
      <c r="D15" s="15" t="s">
        <v>259</v>
      </c>
      <c r="E15" s="53"/>
      <c r="F15" s="24">
        <v>-2448374</v>
      </c>
      <c r="G15" s="9"/>
      <c r="H15" s="24">
        <v>-1907862</v>
      </c>
      <c r="I15" s="9"/>
      <c r="J15" s="528">
        <v>-2413631</v>
      </c>
      <c r="K15" s="9"/>
      <c r="L15" s="24">
        <v>-1887646</v>
      </c>
      <c r="N15" s="24" t="e">
        <f>#REF!</f>
        <v>#REF!</v>
      </c>
      <c r="P15" s="24" t="e">
        <f>#REF!</f>
        <v>#REF!</v>
      </c>
      <c r="R15" s="24" t="e">
        <f t="shared" ref="R15:R22" si="2">N15-F15</f>
        <v>#REF!</v>
      </c>
      <c r="S15" s="24" t="e">
        <f t="shared" ref="S15:S22" si="3">P15-J15</f>
        <v>#REF!</v>
      </c>
    </row>
    <row r="16" spans="1:19" ht="17.399999999999999">
      <c r="A16" s="42" t="s">
        <v>59</v>
      </c>
      <c r="D16" s="4"/>
      <c r="F16" s="7">
        <v>342168</v>
      </c>
      <c r="G16" s="9"/>
      <c r="H16" s="9">
        <v>277854</v>
      </c>
      <c r="I16" s="9"/>
      <c r="J16" s="7">
        <v>345863</v>
      </c>
      <c r="K16" s="9"/>
      <c r="L16" s="9">
        <v>273724</v>
      </c>
      <c r="N16" s="9" t="e">
        <f>#REF!</f>
        <v>#REF!</v>
      </c>
      <c r="P16" s="9" t="e">
        <f>#REF!</f>
        <v>#REF!</v>
      </c>
      <c r="R16" s="9" t="e">
        <f t="shared" si="2"/>
        <v>#REF!</v>
      </c>
      <c r="S16" s="9" t="e">
        <f t="shared" si="3"/>
        <v>#REF!</v>
      </c>
    </row>
    <row r="17" spans="1:19">
      <c r="A17" s="52" t="s">
        <v>60</v>
      </c>
      <c r="D17" s="15">
        <v>17</v>
      </c>
      <c r="F17" s="20">
        <v>866</v>
      </c>
      <c r="G17" s="9"/>
      <c r="H17" s="9">
        <v>-572</v>
      </c>
      <c r="I17" s="9"/>
      <c r="J17" s="7">
        <v>1207</v>
      </c>
      <c r="K17" s="9"/>
      <c r="L17" s="9">
        <v>-395</v>
      </c>
      <c r="N17" s="9" t="e">
        <f>#REF!</f>
        <v>#REF!</v>
      </c>
      <c r="P17" s="9" t="e">
        <f>#REF!</f>
        <v>#REF!</v>
      </c>
      <c r="R17" s="9" t="e">
        <f t="shared" si="2"/>
        <v>#REF!</v>
      </c>
      <c r="S17" s="9" t="e">
        <f t="shared" si="3"/>
        <v>#REF!</v>
      </c>
    </row>
    <row r="18" spans="1:19">
      <c r="A18" s="52" t="s">
        <v>61</v>
      </c>
      <c r="D18" s="15">
        <v>7</v>
      </c>
      <c r="E18" s="53"/>
      <c r="F18" s="20">
        <v>9377</v>
      </c>
      <c r="G18" s="9"/>
      <c r="H18" s="9">
        <v>9204</v>
      </c>
      <c r="I18" s="9"/>
      <c r="J18" s="7">
        <v>9876</v>
      </c>
      <c r="K18" s="9"/>
      <c r="L18" s="9">
        <v>9472</v>
      </c>
      <c r="N18" s="9" t="e">
        <f>#REF!</f>
        <v>#REF!</v>
      </c>
      <c r="P18" s="9" t="e">
        <f>#REF!</f>
        <v>#REF!</v>
      </c>
      <c r="R18" s="9" t="e">
        <f t="shared" si="2"/>
        <v>#REF!</v>
      </c>
      <c r="S18" s="9" t="e">
        <f t="shared" si="3"/>
        <v>#REF!</v>
      </c>
    </row>
    <row r="19" spans="1:19" ht="17.399999999999999">
      <c r="A19" s="42" t="s">
        <v>62</v>
      </c>
      <c r="D19" s="15"/>
      <c r="E19" s="53"/>
      <c r="F19" s="13">
        <v>352411</v>
      </c>
      <c r="G19" s="9"/>
      <c r="H19" s="13">
        <v>286486</v>
      </c>
      <c r="I19" s="9"/>
      <c r="J19" s="529">
        <v>356946</v>
      </c>
      <c r="K19" s="9"/>
      <c r="L19" s="13">
        <v>282801</v>
      </c>
      <c r="N19" s="13" t="e">
        <f>#REF!</f>
        <v>#REF!</v>
      </c>
      <c r="P19" s="13" t="e">
        <f>#REF!</f>
        <v>#REF!</v>
      </c>
      <c r="R19" s="13" t="e">
        <f t="shared" si="2"/>
        <v>#REF!</v>
      </c>
      <c r="S19" s="13" t="e">
        <f t="shared" si="3"/>
        <v>#REF!</v>
      </c>
    </row>
    <row r="20" spans="1:19">
      <c r="A20" s="52" t="s">
        <v>63</v>
      </c>
      <c r="D20" s="15"/>
      <c r="E20" s="53"/>
      <c r="F20" s="9">
        <v>-116348</v>
      </c>
      <c r="G20" s="9"/>
      <c r="H20" s="9">
        <v>-100841</v>
      </c>
      <c r="I20" s="9"/>
      <c r="J20" s="7">
        <v>-116348</v>
      </c>
      <c r="K20" s="9"/>
      <c r="L20" s="9">
        <v>-100841</v>
      </c>
      <c r="N20" s="9" t="e">
        <f>#REF!</f>
        <v>#REF!</v>
      </c>
      <c r="P20" s="9" t="e">
        <f>#REF!</f>
        <v>#REF!</v>
      </c>
      <c r="R20" s="9" t="e">
        <f t="shared" si="2"/>
        <v>#REF!</v>
      </c>
      <c r="S20" s="9" t="e">
        <f t="shared" si="3"/>
        <v>#REF!</v>
      </c>
    </row>
    <row r="21" spans="1:19">
      <c r="A21" s="52" t="s">
        <v>64</v>
      </c>
      <c r="D21" s="15"/>
      <c r="E21" s="53"/>
      <c r="F21" s="9">
        <v>-64370</v>
      </c>
      <c r="G21" s="9"/>
      <c r="H21" s="9">
        <v>-63363</v>
      </c>
      <c r="I21" s="9"/>
      <c r="J21" s="7">
        <v>-58807</v>
      </c>
      <c r="K21" s="9"/>
      <c r="L21" s="9">
        <v>-57659</v>
      </c>
      <c r="N21" s="9" t="e">
        <f>#REF!</f>
        <v>#REF!</v>
      </c>
      <c r="P21" s="9" t="e">
        <f>#REF!</f>
        <v>#REF!</v>
      </c>
      <c r="R21" s="9" t="e">
        <f t="shared" si="2"/>
        <v>#REF!</v>
      </c>
      <c r="S21" s="9" t="e">
        <f t="shared" si="3"/>
        <v>#REF!</v>
      </c>
    </row>
    <row r="22" spans="1:19" ht="17.399999999999999">
      <c r="A22" s="42" t="s">
        <v>65</v>
      </c>
      <c r="B22" s="10"/>
      <c r="C22" s="10"/>
      <c r="D22" s="15"/>
      <c r="E22" s="53"/>
      <c r="F22" s="13">
        <v>-180718</v>
      </c>
      <c r="G22" s="9"/>
      <c r="H22" s="13">
        <v>-164204</v>
      </c>
      <c r="I22" s="9"/>
      <c r="J22" s="529">
        <v>-175155</v>
      </c>
      <c r="K22" s="9"/>
      <c r="L22" s="13">
        <v>-158500</v>
      </c>
      <c r="N22" s="13" t="e">
        <f>#REF!</f>
        <v>#REF!</v>
      </c>
      <c r="P22" s="13" t="e">
        <f>#REF!</f>
        <v>#REF!</v>
      </c>
      <c r="R22" s="13" t="e">
        <f t="shared" si="2"/>
        <v>#REF!</v>
      </c>
      <c r="S22" s="13" t="e">
        <f t="shared" si="3"/>
        <v>#REF!</v>
      </c>
    </row>
    <row r="23" spans="1:19" ht="17.399999999999999">
      <c r="A23" s="42"/>
      <c r="B23" s="10"/>
      <c r="C23" s="10"/>
      <c r="D23" s="15"/>
      <c r="E23" s="53"/>
      <c r="F23" s="13"/>
      <c r="G23" s="9"/>
      <c r="H23" s="13"/>
      <c r="I23" s="9"/>
      <c r="J23" s="529"/>
      <c r="K23" s="9"/>
      <c r="L23" s="13"/>
      <c r="N23" s="13"/>
      <c r="P23" s="13"/>
      <c r="R23" s="13"/>
      <c r="S23" s="13"/>
    </row>
    <row r="24" spans="1:19" ht="17.399999999999999">
      <c r="A24" s="42" t="s">
        <v>66</v>
      </c>
      <c r="D24" s="4"/>
      <c r="F24" s="20">
        <v>171693</v>
      </c>
      <c r="G24" s="9"/>
      <c r="H24" s="9">
        <v>122282</v>
      </c>
      <c r="I24" s="9"/>
      <c r="J24" s="7">
        <v>181791</v>
      </c>
      <c r="K24" s="9"/>
      <c r="L24" s="9">
        <v>124301</v>
      </c>
      <c r="N24" s="9" t="e">
        <f>#REF!</f>
        <v>#REF!</v>
      </c>
      <c r="P24" s="9" t="e">
        <f>#REF!</f>
        <v>#REF!</v>
      </c>
      <c r="R24" s="9" t="e">
        <f t="shared" ref="R24:R28" si="4">N24-F24</f>
        <v>#REF!</v>
      </c>
      <c r="S24" s="9" t="e">
        <f t="shared" ref="S24:S28" si="5">P24-J24</f>
        <v>#REF!</v>
      </c>
    </row>
    <row r="25" spans="1:19">
      <c r="A25" s="52" t="s">
        <v>67</v>
      </c>
      <c r="D25" s="15">
        <v>17</v>
      </c>
      <c r="E25" s="53"/>
      <c r="F25" s="24">
        <v>-5810</v>
      </c>
      <c r="G25" s="9"/>
      <c r="H25" s="24">
        <v>-2851</v>
      </c>
      <c r="I25" s="9"/>
      <c r="J25" s="528">
        <v>-5422</v>
      </c>
      <c r="K25" s="9"/>
      <c r="L25" s="24">
        <v>-2618</v>
      </c>
      <c r="N25" s="24" t="e">
        <f>#REF!</f>
        <v>#REF!</v>
      </c>
      <c r="P25" s="24" t="e">
        <f>#REF!</f>
        <v>#REF!</v>
      </c>
      <c r="R25" s="24" t="e">
        <f t="shared" si="4"/>
        <v>#REF!</v>
      </c>
      <c r="S25" s="24" t="e">
        <f t="shared" si="5"/>
        <v>#REF!</v>
      </c>
    </row>
    <row r="26" spans="1:19" ht="17.399999999999999">
      <c r="A26" s="42" t="s">
        <v>68</v>
      </c>
      <c r="D26" s="15">
        <v>17</v>
      </c>
      <c r="F26" s="9">
        <v>165883</v>
      </c>
      <c r="G26" s="9"/>
      <c r="H26" s="9">
        <v>119431</v>
      </c>
      <c r="I26" s="9"/>
      <c r="J26" s="9">
        <v>176369</v>
      </c>
      <c r="K26" s="9"/>
      <c r="L26" s="9">
        <v>121683</v>
      </c>
      <c r="N26" s="9" t="e">
        <f>#REF!</f>
        <v>#REF!</v>
      </c>
      <c r="P26" s="9" t="e">
        <f>#REF!</f>
        <v>#REF!</v>
      </c>
      <c r="R26" s="9" t="e">
        <f t="shared" si="4"/>
        <v>#REF!</v>
      </c>
      <c r="S26" s="9" t="e">
        <f t="shared" si="5"/>
        <v>#REF!</v>
      </c>
    </row>
    <row r="27" spans="1:19">
      <c r="A27" s="52" t="s">
        <v>69</v>
      </c>
      <c r="D27" s="15"/>
      <c r="E27" s="53"/>
      <c r="F27" s="7">
        <v>-34908</v>
      </c>
      <c r="G27" s="9"/>
      <c r="H27" s="24">
        <v>-24104</v>
      </c>
      <c r="I27" s="9"/>
      <c r="J27" s="7">
        <v>-34908</v>
      </c>
      <c r="K27" s="9"/>
      <c r="L27" s="9">
        <v>-24104</v>
      </c>
      <c r="N27" s="9" t="e">
        <f>#REF!</f>
        <v>#REF!</v>
      </c>
      <c r="P27" s="9" t="e">
        <f>#REF!</f>
        <v>#REF!</v>
      </c>
      <c r="R27" s="9" t="e">
        <f t="shared" si="4"/>
        <v>#REF!</v>
      </c>
      <c r="S27" s="9" t="e">
        <f t="shared" si="5"/>
        <v>#REF!</v>
      </c>
    </row>
    <row r="28" spans="1:19" ht="17.399999999999999">
      <c r="A28" s="42" t="s">
        <v>70</v>
      </c>
      <c r="D28" s="4"/>
      <c r="F28" s="78">
        <v>130975</v>
      </c>
      <c r="G28" s="9"/>
      <c r="H28" s="78">
        <v>95327</v>
      </c>
      <c r="I28" s="9"/>
      <c r="J28" s="78">
        <v>141461</v>
      </c>
      <c r="K28" s="9"/>
      <c r="L28" s="78">
        <v>97579</v>
      </c>
      <c r="N28" s="78" t="e">
        <f>#REF!</f>
        <v>#REF!</v>
      </c>
      <c r="P28" s="78" t="e">
        <f>#REF!</f>
        <v>#REF!</v>
      </c>
      <c r="R28" s="78" t="e">
        <f t="shared" si="4"/>
        <v>#REF!</v>
      </c>
      <c r="S28" s="78" t="e">
        <f t="shared" si="5"/>
        <v>#REF!</v>
      </c>
    </row>
    <row r="29" spans="1:19" ht="17.399999999999999">
      <c r="A29" s="60" t="s">
        <v>71</v>
      </c>
      <c r="B29" s="60"/>
      <c r="C29" s="55"/>
      <c r="D29" s="55"/>
      <c r="E29" s="55"/>
      <c r="F29" s="36"/>
      <c r="G29" s="55"/>
      <c r="H29" s="36"/>
      <c r="I29" s="36"/>
      <c r="J29" s="36"/>
      <c r="K29" s="36"/>
      <c r="L29" s="36"/>
      <c r="R29" s="36"/>
      <c r="S29" s="36"/>
    </row>
    <row r="30" spans="1:19" ht="17.399999999999999">
      <c r="A30" s="42" t="s">
        <v>72</v>
      </c>
      <c r="C30" s="66"/>
      <c r="D30" s="66"/>
      <c r="E30" s="66"/>
      <c r="F30" s="37"/>
      <c r="G30" s="37"/>
      <c r="H30" s="37"/>
      <c r="I30" s="37"/>
      <c r="J30" s="37"/>
      <c r="K30" s="37"/>
      <c r="L30" s="37"/>
      <c r="R30" s="37"/>
      <c r="S30" s="37"/>
    </row>
    <row r="31" spans="1:19" ht="17.399999999999999">
      <c r="A31" s="60"/>
      <c r="B31" s="55" t="s">
        <v>73</v>
      </c>
      <c r="C31" s="55"/>
      <c r="D31" s="55"/>
      <c r="E31" s="55"/>
      <c r="F31" s="2"/>
      <c r="G31" s="2"/>
      <c r="H31" s="2"/>
      <c r="I31" s="2"/>
      <c r="J31" s="2"/>
      <c r="K31" s="2"/>
      <c r="L31" s="2"/>
      <c r="R31" s="2"/>
      <c r="S31" s="2"/>
    </row>
    <row r="32" spans="1:19" ht="17.399999999999999">
      <c r="A32" s="60"/>
      <c r="B32" s="55" t="s">
        <v>74</v>
      </c>
      <c r="C32" s="55"/>
      <c r="D32" s="55"/>
      <c r="E32" s="55"/>
      <c r="F32" s="76">
        <v>-473</v>
      </c>
      <c r="G32" s="33"/>
      <c r="H32" s="76">
        <v>675</v>
      </c>
      <c r="I32" s="29"/>
      <c r="J32" s="76">
        <v>0</v>
      </c>
      <c r="K32" s="33"/>
      <c r="L32" s="77">
        <v>0</v>
      </c>
      <c r="N32" t="e">
        <f>#REF!</f>
        <v>#REF!</v>
      </c>
      <c r="P32" t="e">
        <f>#REF!</f>
        <v>#REF!</v>
      </c>
      <c r="R32" s="77" t="e">
        <f t="shared" ref="R32:R33" si="6">N32-F32</f>
        <v>#REF!</v>
      </c>
      <c r="S32" s="77" t="e">
        <f t="shared" ref="S32:S33" si="7">P32-J32</f>
        <v>#REF!</v>
      </c>
    </row>
    <row r="33" spans="1:19" ht="18" thickBot="1">
      <c r="A33" s="60" t="s">
        <v>82</v>
      </c>
      <c r="B33" s="55"/>
      <c r="C33" s="55"/>
      <c r="D33" s="55"/>
      <c r="E33" s="55"/>
      <c r="F33" s="75">
        <v>130502</v>
      </c>
      <c r="G33" s="36"/>
      <c r="H33" s="75">
        <v>96002</v>
      </c>
      <c r="I33" s="29"/>
      <c r="J33" s="75">
        <v>141461</v>
      </c>
      <c r="K33" s="29"/>
      <c r="L33" s="75">
        <v>97579</v>
      </c>
      <c r="N33" t="e">
        <f>#REF!</f>
        <v>#REF!</v>
      </c>
      <c r="P33" t="e">
        <f>#REF!</f>
        <v>#REF!</v>
      </c>
      <c r="R33" s="75" t="e">
        <f t="shared" si="6"/>
        <v>#REF!</v>
      </c>
      <c r="S33" s="75" t="e">
        <f t="shared" si="7"/>
        <v>#REF!</v>
      </c>
    </row>
    <row r="34" spans="1:19" ht="17.399999999999999">
      <c r="A34" s="42"/>
      <c r="D34" s="4"/>
      <c r="F34" s="20"/>
      <c r="G34" s="20"/>
      <c r="H34" s="20"/>
      <c r="I34" s="20"/>
      <c r="J34" s="20"/>
      <c r="K34" s="20"/>
      <c r="L34" s="20"/>
    </row>
    <row r="35" spans="1:19" ht="17.399999999999999">
      <c r="A35" s="42"/>
      <c r="D35" s="4"/>
      <c r="F35" s="20"/>
      <c r="G35" s="20"/>
      <c r="H35" s="20"/>
      <c r="I35" s="20"/>
      <c r="J35" s="20"/>
      <c r="K35" s="20"/>
      <c r="L35" s="20"/>
    </row>
    <row r="36" spans="1:19" ht="17.399999999999999">
      <c r="A36" s="42"/>
      <c r="D36" s="4"/>
      <c r="F36" s="20"/>
      <c r="G36" s="20"/>
      <c r="H36" s="20"/>
      <c r="I36" s="20"/>
      <c r="J36" s="20"/>
      <c r="K36" s="20"/>
      <c r="L36" s="20"/>
    </row>
    <row r="37" spans="1:19" ht="17.399999999999999">
      <c r="A37" s="42"/>
      <c r="D37" s="4"/>
      <c r="F37" s="20"/>
      <c r="G37" s="20"/>
      <c r="H37" s="20"/>
      <c r="I37" s="20"/>
      <c r="J37" s="20"/>
      <c r="K37" s="20"/>
      <c r="L37" s="20"/>
    </row>
    <row r="38" spans="1:19" ht="17.399999999999999">
      <c r="A38" s="42"/>
      <c r="D38" s="4"/>
      <c r="F38" s="20"/>
      <c r="G38" s="20"/>
      <c r="H38" s="20"/>
      <c r="I38" s="20"/>
      <c r="J38" s="20"/>
      <c r="K38" s="20"/>
      <c r="L38" s="20"/>
    </row>
    <row r="39" spans="1:19" ht="17.399999999999999">
      <c r="A39" s="42"/>
      <c r="D39" s="4"/>
      <c r="F39" s="20"/>
      <c r="G39" s="20"/>
      <c r="H39" s="20"/>
      <c r="I39" s="20"/>
      <c r="J39" s="20"/>
      <c r="K39" s="20"/>
      <c r="L39" s="20"/>
    </row>
    <row r="40" spans="1:19" ht="17.399999999999999">
      <c r="A40" s="42"/>
      <c r="F40" s="20"/>
      <c r="G40" s="20"/>
      <c r="H40" s="20"/>
      <c r="I40" s="20"/>
      <c r="J40" s="20"/>
      <c r="K40" s="20"/>
      <c r="L40" s="20"/>
    </row>
    <row r="41" spans="1:19" ht="17.399999999999999">
      <c r="A41" s="42"/>
      <c r="F41" s="20"/>
      <c r="G41" s="20"/>
      <c r="H41" s="55" t="s">
        <v>34</v>
      </c>
      <c r="I41" s="20"/>
      <c r="J41" s="20"/>
      <c r="K41" s="20"/>
      <c r="L41" s="20"/>
    </row>
    <row r="42" spans="1:19" ht="17.399999999999999">
      <c r="A42" s="42"/>
      <c r="F42" s="20"/>
      <c r="G42" s="20"/>
      <c r="H42" s="66" t="s">
        <v>75</v>
      </c>
      <c r="I42" s="20"/>
      <c r="J42" s="20"/>
      <c r="K42" s="20"/>
      <c r="L42" s="20"/>
    </row>
    <row r="43" spans="1:19" ht="17.399999999999999">
      <c r="A43" s="42"/>
      <c r="F43" s="9"/>
      <c r="H43" s="9"/>
      <c r="I43" s="9"/>
      <c r="J43" s="9"/>
      <c r="K43" s="9"/>
      <c r="L43" s="9"/>
    </row>
    <row r="44" spans="1:19">
      <c r="A44" s="55" t="s">
        <v>248</v>
      </c>
      <c r="F44" s="9"/>
      <c r="H44" s="9"/>
      <c r="I44" s="9"/>
      <c r="J44" s="9"/>
      <c r="K44" s="9"/>
      <c r="L44" s="9">
        <v>4</v>
      </c>
    </row>
    <row r="45" spans="1:19" ht="17.399999999999999">
      <c r="A45" s="42"/>
      <c r="F45" s="9"/>
      <c r="H45" s="10"/>
      <c r="I45" s="9"/>
      <c r="J45" s="9"/>
      <c r="K45" s="9"/>
      <c r="L45" s="9"/>
    </row>
    <row r="46" spans="1:19" ht="17.399999999999999">
      <c r="A46" s="42"/>
      <c r="F46" s="9"/>
      <c r="H46" s="9"/>
      <c r="I46" s="9"/>
      <c r="J46" s="9"/>
      <c r="K46" s="9"/>
      <c r="L46" s="9"/>
    </row>
    <row r="47" spans="1:19" ht="17.399999999999999">
      <c r="A47" s="42"/>
      <c r="F47" s="9"/>
      <c r="H47" s="9"/>
      <c r="I47" s="9"/>
      <c r="J47" s="9"/>
      <c r="K47" s="9"/>
      <c r="L47" s="9"/>
    </row>
    <row r="48" spans="1:19" ht="17.399999999999999">
      <c r="A48" s="42"/>
      <c r="F48" s="9"/>
      <c r="H48" s="9"/>
      <c r="I48" s="9"/>
      <c r="J48" s="9"/>
      <c r="K48" s="9"/>
      <c r="L48" s="9"/>
    </row>
    <row r="49" spans="1:12" ht="17.399999999999999">
      <c r="A49" s="42"/>
      <c r="F49" s="9"/>
      <c r="H49" s="9"/>
      <c r="I49" s="9"/>
      <c r="J49" s="9"/>
      <c r="K49" s="9"/>
      <c r="L49" s="9"/>
    </row>
    <row r="50" spans="1:12" ht="17.399999999999999">
      <c r="A50" s="42"/>
      <c r="F50" s="9"/>
      <c r="H50" s="9"/>
      <c r="I50" s="9"/>
      <c r="J50" s="9"/>
      <c r="K50" s="9"/>
      <c r="L50" s="9"/>
    </row>
    <row r="51" spans="1:12" ht="17.399999999999999">
      <c r="A51" s="42"/>
      <c r="F51" s="9"/>
      <c r="H51" s="9"/>
      <c r="I51" s="9"/>
      <c r="J51" s="9"/>
      <c r="K51" s="9"/>
      <c r="L51" s="9"/>
    </row>
    <row r="52" spans="1:12" ht="17.399999999999999">
      <c r="A52" s="42"/>
      <c r="F52" s="9"/>
      <c r="H52" s="9"/>
      <c r="I52" s="9"/>
      <c r="J52" s="9"/>
      <c r="K52" s="9"/>
      <c r="L52" s="9"/>
    </row>
    <row r="53" spans="1:12" ht="17.399999999999999">
      <c r="A53" s="42"/>
      <c r="F53" s="9"/>
      <c r="H53" s="9"/>
      <c r="I53" s="9"/>
      <c r="J53" s="9"/>
      <c r="K53" s="9"/>
      <c r="L53" s="9"/>
    </row>
    <row r="54" spans="1:12" ht="17.399999999999999">
      <c r="A54" s="42"/>
      <c r="F54" s="9"/>
      <c r="H54" s="9"/>
      <c r="I54" s="9"/>
      <c r="J54" s="9"/>
      <c r="K54" s="9"/>
      <c r="L54" s="9"/>
    </row>
    <row r="55" spans="1:12" ht="17.399999999999999">
      <c r="A55" s="42"/>
      <c r="F55" s="9"/>
      <c r="H55" s="9"/>
      <c r="I55" s="9"/>
      <c r="J55" s="9"/>
      <c r="K55" s="9"/>
      <c r="L55" s="9"/>
    </row>
    <row r="56" spans="1:12">
      <c r="F56" s="54"/>
      <c r="H56" s="54"/>
      <c r="I56" s="9"/>
      <c r="J56" s="54"/>
      <c r="K56" s="9"/>
      <c r="L56" s="54"/>
    </row>
    <row r="57" spans="1:12">
      <c r="F57" s="54"/>
      <c r="H57" s="54"/>
      <c r="I57" s="9"/>
      <c r="J57" s="54"/>
      <c r="K57" s="9"/>
      <c r="L57" s="54"/>
    </row>
    <row r="58" spans="1:12" ht="17.399999999999999">
      <c r="F58" s="54"/>
      <c r="H58" s="26"/>
      <c r="I58" s="27"/>
      <c r="J58" s="54"/>
      <c r="K58" s="27"/>
      <c r="L58" s="26"/>
    </row>
    <row r="59" spans="1:12" ht="17.399999999999999">
      <c r="F59" s="54"/>
      <c r="H59" s="26"/>
      <c r="I59" s="27"/>
      <c r="J59" s="54"/>
      <c r="K59" s="27"/>
      <c r="L59" s="26"/>
    </row>
    <row r="60" spans="1:12" ht="17.399999999999999">
      <c r="F60" s="54"/>
      <c r="H60" s="26"/>
      <c r="I60" s="27"/>
      <c r="J60" s="54"/>
      <c r="K60" s="27"/>
      <c r="L60" s="26"/>
    </row>
    <row r="61" spans="1:12">
      <c r="F61" s="54"/>
      <c r="H61" s="52"/>
      <c r="J61" s="52"/>
      <c r="L61" s="52"/>
    </row>
    <row r="62" spans="1:12">
      <c r="F62" s="54"/>
      <c r="H62" s="56"/>
    </row>
    <row r="63" spans="1:12">
      <c r="H63" s="56"/>
    </row>
    <row r="64" spans="1:12">
      <c r="H64" s="56"/>
    </row>
    <row r="65" spans="8:12">
      <c r="H65" s="56"/>
    </row>
    <row r="66" spans="8:12">
      <c r="H66" s="56"/>
    </row>
    <row r="69" spans="8:12">
      <c r="H69" s="52"/>
      <c r="J69" s="52"/>
      <c r="L69" s="52"/>
    </row>
  </sheetData>
  <mergeCells count="2">
    <mergeCell ref="F6:H6"/>
    <mergeCell ref="J6:L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C1D67-DC46-40DB-9AB0-73EF9354771C}">
  <sheetPr>
    <tabColor rgb="FF002060"/>
  </sheetPr>
  <dimension ref="A1:R182"/>
  <sheetViews>
    <sheetView showGridLines="0" zoomScale="90" zoomScaleNormal="90" workbookViewId="0">
      <pane xSplit="2" ySplit="7" topLeftCell="K119" activePane="bottomRight" state="frozen"/>
      <selection activeCell="P130" sqref="P130"/>
      <selection pane="topRight" activeCell="P130" sqref="P130"/>
      <selection pane="bottomLeft" activeCell="P130" sqref="P130"/>
      <selection pane="bottomRight" activeCell="P130" sqref="P130"/>
    </sheetView>
  </sheetViews>
  <sheetFormatPr defaultColWidth="8.796875" defaultRowHeight="10.199999999999999"/>
  <cols>
    <col min="1" max="1" width="8.796875" style="837"/>
    <col min="2" max="2" width="44.5" style="837" customWidth="1"/>
    <col min="3" max="3" width="12.296875" style="837" bestFit="1" customWidth="1"/>
    <col min="4" max="4" width="10.69921875" style="837" bestFit="1" customWidth="1"/>
    <col min="5" max="5" width="12.296875" style="837" bestFit="1" customWidth="1"/>
    <col min="6" max="6" width="10.69921875" style="837" bestFit="1" customWidth="1"/>
    <col min="7" max="7" width="12.296875" style="837" bestFit="1" customWidth="1"/>
    <col min="8" max="8" width="8.796875" style="837"/>
    <col min="9" max="10" width="12.296875" style="837" bestFit="1" customWidth="1"/>
    <col min="11" max="11" width="10.5" style="837" bestFit="1" customWidth="1"/>
    <col min="12" max="12" width="11.796875" style="837" customWidth="1"/>
    <col min="13" max="13" width="10.5" style="837" bestFit="1" customWidth="1"/>
    <col min="14" max="14" width="3.796875" style="838" bestFit="1" customWidth="1"/>
    <col min="15" max="15" width="10.3984375" style="837" bestFit="1" customWidth="1"/>
    <col min="16" max="16" width="12.5" style="1060" bestFit="1" customWidth="1"/>
    <col min="17" max="17" width="12.296875" style="837" bestFit="1" customWidth="1"/>
    <col min="18" max="16384" width="8.796875" style="837"/>
  </cols>
  <sheetData>
    <row r="1" spans="1:17">
      <c r="A1" s="836" t="s">
        <v>1201</v>
      </c>
    </row>
    <row r="2" spans="1:17">
      <c r="A2" s="836" t="s">
        <v>1202</v>
      </c>
    </row>
    <row r="3" spans="1:17" s="838" customFormat="1" ht="10.8" thickBot="1">
      <c r="A3" s="839"/>
      <c r="C3" s="838" t="s">
        <v>1468</v>
      </c>
      <c r="D3" s="838" t="s">
        <v>1468</v>
      </c>
      <c r="E3" s="838" t="s">
        <v>1468</v>
      </c>
      <c r="F3" s="838" t="s">
        <v>1468</v>
      </c>
      <c r="G3" s="838" t="s">
        <v>1468</v>
      </c>
      <c r="P3" s="1061"/>
    </row>
    <row r="4" spans="1:17" s="847" customFormat="1">
      <c r="A4" s="840"/>
      <c r="B4" s="841"/>
      <c r="C4" s="842" t="s">
        <v>1203</v>
      </c>
      <c r="D4" s="843" t="s">
        <v>1204</v>
      </c>
      <c r="E4" s="844" t="s">
        <v>0</v>
      </c>
      <c r="F4" s="845"/>
      <c r="G4" s="846" t="s">
        <v>1205</v>
      </c>
      <c r="I4" s="842" t="s">
        <v>1203</v>
      </c>
      <c r="J4" s="848"/>
      <c r="K4" s="843" t="s">
        <v>1204</v>
      </c>
      <c r="L4" s="848"/>
      <c r="M4" s="845"/>
      <c r="N4" s="849"/>
      <c r="O4" s="848"/>
      <c r="P4" s="1062"/>
      <c r="Q4" s="848"/>
    </row>
    <row r="5" spans="1:17" s="847" customFormat="1">
      <c r="A5" s="850"/>
      <c r="B5" s="851"/>
      <c r="C5" s="852" t="s">
        <v>1206</v>
      </c>
      <c r="D5" s="853" t="s">
        <v>1206</v>
      </c>
      <c r="E5" s="854" t="s">
        <v>1207</v>
      </c>
      <c r="F5" s="855" t="s">
        <v>1208</v>
      </c>
      <c r="G5" s="856" t="s">
        <v>1469</v>
      </c>
      <c r="I5" s="852" t="s">
        <v>1210</v>
      </c>
      <c r="J5" s="857" t="s">
        <v>1199</v>
      </c>
      <c r="K5" s="853" t="s">
        <v>1210</v>
      </c>
      <c r="L5" s="857" t="s">
        <v>1199</v>
      </c>
      <c r="M5" s="855" t="s">
        <v>1211</v>
      </c>
      <c r="N5" s="858" t="s">
        <v>1212</v>
      </c>
      <c r="O5" s="857" t="s">
        <v>1199</v>
      </c>
      <c r="P5" s="1063" t="s">
        <v>1198</v>
      </c>
      <c r="Q5" s="857" t="s">
        <v>1199</v>
      </c>
    </row>
    <row r="6" spans="1:17" s="847" customFormat="1">
      <c r="A6" s="850"/>
      <c r="B6" s="851"/>
      <c r="C6" s="852" t="s">
        <v>1469</v>
      </c>
      <c r="D6" s="853" t="s">
        <v>1469</v>
      </c>
      <c r="E6" s="854" t="s">
        <v>1469</v>
      </c>
      <c r="F6" s="855" t="s">
        <v>1469</v>
      </c>
      <c r="G6" s="856" t="s">
        <v>1213</v>
      </c>
      <c r="I6" s="852"/>
      <c r="J6" s="857"/>
      <c r="K6" s="853"/>
      <c r="L6" s="857"/>
      <c r="M6" s="855"/>
      <c r="N6" s="858"/>
      <c r="O6" s="857"/>
      <c r="P6" s="1063"/>
      <c r="Q6" s="857"/>
    </row>
    <row r="7" spans="1:17" s="847" customFormat="1" ht="10.8" thickBot="1">
      <c r="A7" s="859"/>
      <c r="B7" s="860"/>
      <c r="C7" s="861"/>
      <c r="D7" s="862"/>
      <c r="E7" s="863"/>
      <c r="F7" s="864"/>
      <c r="G7" s="865"/>
      <c r="I7" s="861"/>
      <c r="J7" s="866"/>
      <c r="K7" s="862"/>
      <c r="L7" s="866"/>
      <c r="M7" s="864"/>
      <c r="N7" s="867"/>
      <c r="O7" s="866"/>
      <c r="P7" s="1064"/>
      <c r="Q7" s="866"/>
    </row>
    <row r="8" spans="1:17">
      <c r="A8" s="868"/>
      <c r="B8" s="869" t="s">
        <v>1</v>
      </c>
      <c r="C8" s="870"/>
      <c r="D8" s="871"/>
      <c r="E8" s="871"/>
      <c r="F8" s="872"/>
      <c r="G8" s="873"/>
      <c r="H8" s="874"/>
      <c r="I8" s="875" t="s">
        <v>1214</v>
      </c>
      <c r="J8" s="876" t="s">
        <v>1215</v>
      </c>
      <c r="K8" s="877" t="s">
        <v>1216</v>
      </c>
      <c r="L8" s="876" t="s">
        <v>1215</v>
      </c>
      <c r="M8" s="878"/>
      <c r="N8" s="876"/>
      <c r="O8" s="876" t="s">
        <v>1215</v>
      </c>
      <c r="P8" s="1065" t="s">
        <v>1217</v>
      </c>
      <c r="Q8" s="876" t="s">
        <v>1215</v>
      </c>
    </row>
    <row r="9" spans="1:17">
      <c r="A9" s="879"/>
      <c r="B9" s="880" t="s">
        <v>1218</v>
      </c>
      <c r="C9" s="881">
        <v>146832211.65000001</v>
      </c>
      <c r="D9" s="881">
        <v>5993495.9712000005</v>
      </c>
      <c r="E9" s="881">
        <v>152825707.6212</v>
      </c>
      <c r="F9" s="881"/>
      <c r="G9" s="882">
        <v>152825707.6212</v>
      </c>
      <c r="H9" s="874"/>
      <c r="I9" s="883">
        <v>146832211.65000001</v>
      </c>
      <c r="J9" s="884">
        <v>0</v>
      </c>
      <c r="K9" s="881">
        <v>5993495.9712000005</v>
      </c>
      <c r="L9" s="884">
        <v>0</v>
      </c>
      <c r="M9" s="881"/>
      <c r="N9" s="885"/>
      <c r="O9" s="884"/>
      <c r="P9" s="881">
        <v>152825707.6212</v>
      </c>
      <c r="Q9" s="884">
        <v>0</v>
      </c>
    </row>
    <row r="10" spans="1:17">
      <c r="A10" s="879"/>
      <c r="B10" s="880" t="s">
        <v>1219</v>
      </c>
      <c r="C10" s="881"/>
      <c r="D10" s="881"/>
      <c r="E10" s="881"/>
      <c r="F10" s="881"/>
      <c r="G10" s="882"/>
      <c r="H10" s="874"/>
      <c r="I10" s="883"/>
      <c r="J10" s="884"/>
      <c r="K10" s="881"/>
      <c r="L10" s="884"/>
      <c r="M10" s="881"/>
      <c r="N10" s="885"/>
      <c r="O10" s="884"/>
      <c r="P10" s="881"/>
      <c r="Q10" s="884"/>
    </row>
    <row r="11" spans="1:17">
      <c r="A11" s="879"/>
      <c r="B11" s="880" t="s">
        <v>1220</v>
      </c>
      <c r="C11" s="881">
        <v>1214149522.6199999</v>
      </c>
      <c r="D11" s="881">
        <v>13577271.1808</v>
      </c>
      <c r="E11" s="881">
        <v>1227726793.8007998</v>
      </c>
      <c r="F11" s="881"/>
      <c r="G11" s="882">
        <v>1227726793.8007998</v>
      </c>
      <c r="H11" s="874"/>
      <c r="I11" s="883">
        <v>1214149522.6200001</v>
      </c>
      <c r="J11" s="884">
        <v>0</v>
      </c>
      <c r="K11" s="881">
        <v>13577271.1808</v>
      </c>
      <c r="L11" s="884">
        <v>0</v>
      </c>
      <c r="M11" s="881"/>
      <c r="N11" s="885"/>
      <c r="O11" s="884"/>
      <c r="P11" s="881">
        <v>1227726793.8008001</v>
      </c>
      <c r="Q11" s="884">
        <v>0</v>
      </c>
    </row>
    <row r="12" spans="1:17">
      <c r="A12" s="879"/>
      <c r="B12" s="886" t="s">
        <v>1221</v>
      </c>
      <c r="C12" s="881">
        <v>-20983050.210000001</v>
      </c>
      <c r="D12" s="881">
        <v>-544320</v>
      </c>
      <c r="E12" s="881">
        <v>-21527370.210000001</v>
      </c>
      <c r="F12" s="881"/>
      <c r="G12" s="882">
        <v>-21527370.210000001</v>
      </c>
      <c r="H12" s="874"/>
      <c r="I12" s="883">
        <v>-20983050.210000001</v>
      </c>
      <c r="J12" s="884">
        <v>0</v>
      </c>
      <c r="K12" s="881">
        <v>-544320</v>
      </c>
      <c r="L12" s="884"/>
      <c r="M12" s="881"/>
      <c r="N12" s="885"/>
      <c r="O12" s="884"/>
      <c r="P12" s="881">
        <v>-21527370.210000001</v>
      </c>
      <c r="Q12" s="884">
        <v>0</v>
      </c>
    </row>
    <row r="13" spans="1:17">
      <c r="A13" s="879"/>
      <c r="B13" s="887" t="s">
        <v>1222</v>
      </c>
      <c r="C13" s="881">
        <v>0</v>
      </c>
      <c r="D13" s="881"/>
      <c r="E13" s="881">
        <v>0</v>
      </c>
      <c r="F13" s="881"/>
      <c r="G13" s="882">
        <v>0</v>
      </c>
      <c r="H13" s="874"/>
      <c r="I13" s="883"/>
      <c r="J13" s="884"/>
      <c r="K13" s="881"/>
      <c r="L13" s="884"/>
      <c r="M13" s="881"/>
      <c r="N13" s="885"/>
      <c r="O13" s="884"/>
      <c r="P13" s="881">
        <v>0</v>
      </c>
      <c r="Q13" s="884">
        <v>0</v>
      </c>
    </row>
    <row r="14" spans="1:17">
      <c r="A14" s="879"/>
      <c r="B14" s="887" t="s">
        <v>1223</v>
      </c>
      <c r="C14" s="881"/>
      <c r="D14" s="881"/>
      <c r="E14" s="881"/>
      <c r="F14" s="881"/>
      <c r="G14" s="882"/>
      <c r="H14" s="874"/>
      <c r="I14" s="883"/>
      <c r="J14" s="884"/>
      <c r="K14" s="881"/>
      <c r="L14" s="884"/>
      <c r="M14" s="881"/>
      <c r="N14" s="885"/>
      <c r="O14" s="884"/>
      <c r="P14" s="881"/>
      <c r="Q14" s="884"/>
    </row>
    <row r="15" spans="1:17">
      <c r="A15" s="879"/>
      <c r="B15" s="880" t="s">
        <v>1224</v>
      </c>
      <c r="C15" s="881">
        <v>61252908.460000001</v>
      </c>
      <c r="D15" s="881"/>
      <c r="E15" s="881">
        <v>61252908.460000001</v>
      </c>
      <c r="F15" s="881">
        <v>0</v>
      </c>
      <c r="G15" s="882">
        <v>61252908.460000001</v>
      </c>
      <c r="H15" s="874"/>
      <c r="I15" s="883">
        <v>61252908.460000001</v>
      </c>
      <c r="J15" s="884">
        <v>0</v>
      </c>
      <c r="K15" s="881"/>
      <c r="L15" s="884"/>
      <c r="M15" s="881"/>
      <c r="N15" s="885"/>
      <c r="O15" s="884">
        <v>0</v>
      </c>
      <c r="P15" s="881">
        <v>61252908.460000001</v>
      </c>
      <c r="Q15" s="884">
        <v>0</v>
      </c>
    </row>
    <row r="16" spans="1:17">
      <c r="A16" s="879"/>
      <c r="B16" s="886" t="s">
        <v>1226</v>
      </c>
      <c r="C16" s="881">
        <v>0</v>
      </c>
      <c r="D16" s="881"/>
      <c r="E16" s="881">
        <v>0</v>
      </c>
      <c r="F16" s="881"/>
      <c r="G16" s="882">
        <v>0</v>
      </c>
      <c r="H16" s="874"/>
      <c r="I16" s="883"/>
      <c r="J16" s="884"/>
      <c r="K16" s="881"/>
      <c r="L16" s="884"/>
      <c r="M16" s="881"/>
      <c r="N16" s="885"/>
      <c r="O16" s="884"/>
      <c r="P16" s="881">
        <v>0</v>
      </c>
      <c r="Q16" s="884">
        <v>0</v>
      </c>
    </row>
    <row r="17" spans="1:17">
      <c r="A17" s="879"/>
      <c r="B17" s="887" t="s">
        <v>1222</v>
      </c>
      <c r="C17" s="881">
        <v>0</v>
      </c>
      <c r="D17" s="881"/>
      <c r="E17" s="881">
        <v>0</v>
      </c>
      <c r="F17" s="881"/>
      <c r="G17" s="882">
        <v>0</v>
      </c>
      <c r="H17" s="874"/>
      <c r="I17" s="883"/>
      <c r="J17" s="884"/>
      <c r="K17" s="881"/>
      <c r="L17" s="884"/>
      <c r="M17" s="881"/>
      <c r="N17" s="885"/>
      <c r="O17" s="884"/>
      <c r="P17" s="881">
        <v>0</v>
      </c>
      <c r="Q17" s="884">
        <v>0</v>
      </c>
    </row>
    <row r="18" spans="1:17">
      <c r="A18" s="879"/>
      <c r="B18" s="887" t="s">
        <v>1227</v>
      </c>
      <c r="C18" s="881"/>
      <c r="D18" s="881"/>
      <c r="E18" s="881"/>
      <c r="F18" s="881"/>
      <c r="G18" s="882"/>
      <c r="H18" s="874"/>
      <c r="I18" s="883"/>
      <c r="J18" s="884"/>
      <c r="K18" s="881"/>
      <c r="L18" s="884"/>
      <c r="M18" s="881"/>
      <c r="N18" s="885"/>
      <c r="O18" s="884"/>
      <c r="P18" s="881"/>
      <c r="Q18" s="884"/>
    </row>
    <row r="19" spans="1:17">
      <c r="A19" s="879"/>
      <c r="B19" s="887" t="s">
        <v>1228</v>
      </c>
      <c r="C19" s="881">
        <v>79542.710000000006</v>
      </c>
      <c r="D19" s="881"/>
      <c r="E19" s="881">
        <v>79542.710000000006</v>
      </c>
      <c r="F19" s="881">
        <v>-26757.71</v>
      </c>
      <c r="G19" s="882">
        <v>52785.000000000007</v>
      </c>
      <c r="H19" s="874"/>
      <c r="I19" s="883">
        <v>79542.710000000006</v>
      </c>
      <c r="J19" s="884">
        <v>0</v>
      </c>
      <c r="K19" s="881"/>
      <c r="L19" s="884"/>
      <c r="M19" s="881">
        <v>-26757.71</v>
      </c>
      <c r="N19" s="885" t="s">
        <v>1229</v>
      </c>
      <c r="O19" s="884">
        <v>0</v>
      </c>
      <c r="P19" s="881">
        <v>52785.000000000007</v>
      </c>
      <c r="Q19" s="884">
        <v>0</v>
      </c>
    </row>
    <row r="20" spans="1:17">
      <c r="A20" s="879"/>
      <c r="B20" s="888" t="s">
        <v>1230</v>
      </c>
      <c r="C20" s="881">
        <v>97130446.069999993</v>
      </c>
      <c r="D20" s="881"/>
      <c r="E20" s="881">
        <v>97130446.069999993</v>
      </c>
      <c r="F20" s="881"/>
      <c r="G20" s="882">
        <v>97130446.069999993</v>
      </c>
      <c r="H20" s="874"/>
      <c r="I20" s="883">
        <v>97130446.069999993</v>
      </c>
      <c r="J20" s="884">
        <v>0</v>
      </c>
      <c r="K20" s="881"/>
      <c r="L20" s="884"/>
      <c r="M20" s="881"/>
      <c r="N20" s="885"/>
      <c r="O20" s="884"/>
      <c r="P20" s="881">
        <v>97130446.069999993</v>
      </c>
      <c r="Q20" s="884">
        <v>0</v>
      </c>
    </row>
    <row r="21" spans="1:17">
      <c r="A21" s="889"/>
      <c r="B21" s="890"/>
      <c r="C21" s="891">
        <v>1351629369.6499999</v>
      </c>
      <c r="D21" s="891">
        <v>13032951.1808</v>
      </c>
      <c r="E21" s="891">
        <v>1364662320.8307998</v>
      </c>
      <c r="F21" s="891">
        <v>-26757.71</v>
      </c>
      <c r="G21" s="892">
        <v>1364635563.1207998</v>
      </c>
      <c r="H21" s="893"/>
      <c r="I21" s="894">
        <v>1351629369.6500001</v>
      </c>
      <c r="J21" s="895">
        <v>0</v>
      </c>
      <c r="K21" s="891">
        <v>13032951.1808</v>
      </c>
      <c r="L21" s="895">
        <v>0</v>
      </c>
      <c r="M21" s="896">
        <v>-26757.71</v>
      </c>
      <c r="N21" s="897"/>
      <c r="O21" s="895">
        <v>0</v>
      </c>
      <c r="P21" s="896">
        <v>1364635563.1208</v>
      </c>
      <c r="Q21" s="895">
        <v>0</v>
      </c>
    </row>
    <row r="22" spans="1:17">
      <c r="A22" s="879"/>
      <c r="B22" s="880" t="s">
        <v>1231</v>
      </c>
      <c r="C22" s="898"/>
      <c r="D22" s="898"/>
      <c r="E22" s="898"/>
      <c r="F22" s="898"/>
      <c r="G22" s="899"/>
      <c r="H22" s="874"/>
      <c r="I22" s="900"/>
      <c r="J22" s="901"/>
      <c r="K22" s="898"/>
      <c r="L22" s="901"/>
      <c r="M22" s="898"/>
      <c r="N22" s="902"/>
      <c r="O22" s="901"/>
      <c r="P22" s="898"/>
      <c r="Q22" s="901"/>
    </row>
    <row r="23" spans="1:17">
      <c r="A23" s="879"/>
      <c r="B23" s="880" t="s">
        <v>478</v>
      </c>
      <c r="C23" s="881">
        <v>1284437204.6900001</v>
      </c>
      <c r="D23" s="881">
        <v>26270380.796800002</v>
      </c>
      <c r="E23" s="881">
        <v>1310707585.4868</v>
      </c>
      <c r="F23" s="881">
        <v>-162967.18</v>
      </c>
      <c r="G23" s="882">
        <v>1310544618.3067999</v>
      </c>
      <c r="H23" s="874"/>
      <c r="I23" s="883">
        <v>1284437204.6900001</v>
      </c>
      <c r="J23" s="884">
        <v>0</v>
      </c>
      <c r="K23" s="881">
        <v>26270380.796800002</v>
      </c>
      <c r="L23" s="884">
        <v>0</v>
      </c>
      <c r="M23" s="881">
        <v>-162967.18</v>
      </c>
      <c r="N23" s="885" t="s">
        <v>1232</v>
      </c>
      <c r="O23" s="884">
        <v>0</v>
      </c>
      <c r="P23" s="881">
        <v>1310544618.3067999</v>
      </c>
      <c r="Q23" s="884">
        <v>0</v>
      </c>
    </row>
    <row r="24" spans="1:17">
      <c r="A24" s="879"/>
      <c r="B24" s="880" t="s">
        <v>474</v>
      </c>
      <c r="C24" s="881">
        <v>75970365.590000004</v>
      </c>
      <c r="D24" s="881">
        <v>11973034.4048</v>
      </c>
      <c r="E24" s="881">
        <v>87943399.994800001</v>
      </c>
      <c r="F24" s="881"/>
      <c r="G24" s="882">
        <v>87943399.994800001</v>
      </c>
      <c r="H24" s="874"/>
      <c r="I24" s="883">
        <v>75970365.590000004</v>
      </c>
      <c r="J24" s="884">
        <v>0</v>
      </c>
      <c r="K24" s="881">
        <v>11973034.4048</v>
      </c>
      <c r="L24" s="884">
        <v>0</v>
      </c>
      <c r="M24" s="881"/>
      <c r="N24" s="885"/>
      <c r="O24" s="884"/>
      <c r="P24" s="881">
        <v>87943399.994800001</v>
      </c>
      <c r="Q24" s="884">
        <v>0</v>
      </c>
    </row>
    <row r="25" spans="1:17">
      <c r="A25" s="879"/>
      <c r="B25" s="880" t="s">
        <v>1233</v>
      </c>
      <c r="C25" s="881">
        <v>195469801.05000001</v>
      </c>
      <c r="D25" s="881"/>
      <c r="E25" s="881">
        <v>195469801.05000001</v>
      </c>
      <c r="F25" s="881"/>
      <c r="G25" s="882">
        <v>195469801.05000001</v>
      </c>
      <c r="H25" s="874"/>
      <c r="I25" s="883">
        <v>195469801.05000001</v>
      </c>
      <c r="J25" s="884">
        <v>0</v>
      </c>
      <c r="K25" s="881"/>
      <c r="L25" s="884"/>
      <c r="M25" s="881"/>
      <c r="N25" s="885"/>
      <c r="O25" s="884"/>
      <c r="P25" s="881">
        <v>195469801.05000001</v>
      </c>
      <c r="Q25" s="884">
        <v>0</v>
      </c>
    </row>
    <row r="26" spans="1:17">
      <c r="A26" s="879"/>
      <c r="B26" s="880" t="s">
        <v>1234</v>
      </c>
      <c r="C26" s="881">
        <v>49118658.960000001</v>
      </c>
      <c r="D26" s="881"/>
      <c r="E26" s="881">
        <v>49118658.960000001</v>
      </c>
      <c r="F26" s="881"/>
      <c r="G26" s="882">
        <v>49118658.960000001</v>
      </c>
      <c r="H26" s="874"/>
      <c r="I26" s="883">
        <v>49118658.959999993</v>
      </c>
      <c r="J26" s="884">
        <v>0</v>
      </c>
      <c r="K26" s="881"/>
      <c r="L26" s="884"/>
      <c r="M26" s="881"/>
      <c r="N26" s="885"/>
      <c r="O26" s="884"/>
      <c r="P26" s="881">
        <v>49118658.959999993</v>
      </c>
      <c r="Q26" s="884">
        <v>0</v>
      </c>
    </row>
    <row r="27" spans="1:17">
      <c r="A27" s="879"/>
      <c r="B27" s="903" t="s">
        <v>484</v>
      </c>
      <c r="C27" s="881">
        <v>100269592.34999999</v>
      </c>
      <c r="D27" s="881"/>
      <c r="E27" s="881">
        <v>100269592.34999999</v>
      </c>
      <c r="F27" s="881"/>
      <c r="G27" s="882">
        <v>100269592.34999999</v>
      </c>
      <c r="H27" s="874"/>
      <c r="I27" s="883">
        <v>100269592.34999999</v>
      </c>
      <c r="J27" s="884">
        <v>0</v>
      </c>
      <c r="K27" s="881">
        <v>0</v>
      </c>
      <c r="L27" s="884">
        <v>0</v>
      </c>
      <c r="M27" s="881"/>
      <c r="N27" s="885"/>
      <c r="O27" s="884"/>
      <c r="P27" s="881">
        <v>100269592.34999999</v>
      </c>
      <c r="Q27" s="884">
        <v>0</v>
      </c>
    </row>
    <row r="28" spans="1:17">
      <c r="A28" s="879"/>
      <c r="B28" s="903" t="s">
        <v>1235</v>
      </c>
      <c r="C28" s="881">
        <v>0</v>
      </c>
      <c r="D28" s="881"/>
      <c r="E28" s="881">
        <v>0</v>
      </c>
      <c r="F28" s="881"/>
      <c r="G28" s="882">
        <v>0</v>
      </c>
      <c r="H28" s="874"/>
      <c r="I28" s="883"/>
      <c r="J28" s="884"/>
      <c r="K28" s="881"/>
      <c r="L28" s="884"/>
      <c r="M28" s="881"/>
      <c r="N28" s="885"/>
      <c r="O28" s="884"/>
      <c r="P28" s="881">
        <v>0</v>
      </c>
      <c r="Q28" s="884">
        <v>0</v>
      </c>
    </row>
    <row r="29" spans="1:17">
      <c r="A29" s="879"/>
      <c r="B29" s="887" t="s">
        <v>1236</v>
      </c>
      <c r="C29" s="881">
        <v>0</v>
      </c>
      <c r="D29" s="881"/>
      <c r="E29" s="881">
        <v>0</v>
      </c>
      <c r="F29" s="881"/>
      <c r="G29" s="882">
        <v>0</v>
      </c>
      <c r="H29" s="874"/>
      <c r="I29" s="883"/>
      <c r="J29" s="884"/>
      <c r="K29" s="881"/>
      <c r="L29" s="884"/>
      <c r="M29" s="881"/>
      <c r="N29" s="885"/>
      <c r="O29" s="884"/>
      <c r="P29" s="881">
        <v>0</v>
      </c>
      <c r="Q29" s="884">
        <v>0</v>
      </c>
    </row>
    <row r="30" spans="1:17">
      <c r="A30" s="879"/>
      <c r="B30" s="886" t="s">
        <v>1237</v>
      </c>
      <c r="C30" s="881">
        <v>0</v>
      </c>
      <c r="D30" s="881"/>
      <c r="E30" s="881">
        <v>0</v>
      </c>
      <c r="F30" s="881"/>
      <c r="G30" s="882">
        <v>0</v>
      </c>
      <c r="H30" s="874"/>
      <c r="I30" s="883"/>
      <c r="J30" s="884"/>
      <c r="K30" s="881"/>
      <c r="L30" s="884"/>
      <c r="M30" s="881"/>
      <c r="N30" s="885"/>
      <c r="O30" s="884"/>
      <c r="P30" s="881">
        <v>0</v>
      </c>
      <c r="Q30" s="884">
        <v>0</v>
      </c>
    </row>
    <row r="31" spans="1:17">
      <c r="A31" s="879"/>
      <c r="B31" s="904"/>
      <c r="C31" s="905"/>
      <c r="D31" s="905"/>
      <c r="E31" s="905"/>
      <c r="F31" s="905"/>
      <c r="G31" s="906"/>
      <c r="H31" s="874"/>
      <c r="I31" s="907"/>
      <c r="J31" s="908"/>
      <c r="K31" s="905"/>
      <c r="L31" s="908"/>
      <c r="M31" s="905"/>
      <c r="N31" s="909"/>
      <c r="O31" s="908"/>
      <c r="P31" s="905"/>
      <c r="Q31" s="908"/>
    </row>
    <row r="32" spans="1:17">
      <c r="A32" s="910" t="s">
        <v>1238</v>
      </c>
      <c r="B32" s="890"/>
      <c r="C32" s="891">
        <v>1705265622.6399999</v>
      </c>
      <c r="D32" s="891">
        <v>38243415.2016</v>
      </c>
      <c r="E32" s="891">
        <v>1743509037.8415999</v>
      </c>
      <c r="F32" s="891">
        <v>-162967.18</v>
      </c>
      <c r="G32" s="892">
        <v>1743346070.6615999</v>
      </c>
      <c r="H32" s="893"/>
      <c r="I32" s="894">
        <v>1705265622.6399999</v>
      </c>
      <c r="J32" s="895">
        <v>0</v>
      </c>
      <c r="K32" s="891">
        <v>38243415.2016</v>
      </c>
      <c r="L32" s="895">
        <v>0</v>
      </c>
      <c r="M32" s="896">
        <v>-162967.18</v>
      </c>
      <c r="N32" s="897"/>
      <c r="O32" s="895">
        <v>0</v>
      </c>
      <c r="P32" s="896">
        <v>1743346070.6615999</v>
      </c>
      <c r="Q32" s="895">
        <v>0</v>
      </c>
    </row>
    <row r="33" spans="1:17">
      <c r="A33" s="911" t="s">
        <v>1239</v>
      </c>
      <c r="B33" s="904"/>
      <c r="C33" s="881">
        <v>229626.37</v>
      </c>
      <c r="D33" s="881"/>
      <c r="E33" s="881">
        <v>229626.37</v>
      </c>
      <c r="F33" s="881"/>
      <c r="G33" s="882">
        <v>229626.37</v>
      </c>
      <c r="H33" s="874"/>
      <c r="I33" s="883">
        <v>229626.37</v>
      </c>
      <c r="J33" s="884">
        <v>0</v>
      </c>
      <c r="K33" s="881"/>
      <c r="L33" s="884"/>
      <c r="M33" s="881"/>
      <c r="N33" s="885"/>
      <c r="O33" s="884"/>
      <c r="P33" s="881">
        <v>229626.37</v>
      </c>
      <c r="Q33" s="884">
        <v>0</v>
      </c>
    </row>
    <row r="34" spans="1:17">
      <c r="A34" s="911" t="s">
        <v>1240</v>
      </c>
      <c r="B34" s="904"/>
      <c r="C34" s="881">
        <v>9436350</v>
      </c>
      <c r="D34" s="881"/>
      <c r="E34" s="881">
        <v>9436350</v>
      </c>
      <c r="F34" s="881">
        <v>-9436350</v>
      </c>
      <c r="G34" s="882">
        <v>0</v>
      </c>
      <c r="H34" s="874"/>
      <c r="I34" s="883">
        <v>9436350</v>
      </c>
      <c r="J34" s="884">
        <v>0</v>
      </c>
      <c r="K34" s="881"/>
      <c r="L34" s="884"/>
      <c r="M34" s="881">
        <v>-9436350</v>
      </c>
      <c r="N34" s="885" t="s">
        <v>1229</v>
      </c>
      <c r="O34" s="884">
        <v>0</v>
      </c>
      <c r="P34" s="881">
        <v>0</v>
      </c>
      <c r="Q34" s="884">
        <v>0</v>
      </c>
    </row>
    <row r="35" spans="1:17">
      <c r="A35" s="911" t="s">
        <v>1241</v>
      </c>
      <c r="B35" s="904"/>
      <c r="C35" s="881"/>
      <c r="D35" s="881"/>
      <c r="E35" s="881"/>
      <c r="F35" s="881"/>
      <c r="G35" s="882"/>
      <c r="H35" s="874"/>
      <c r="I35" s="883"/>
      <c r="J35" s="884"/>
      <c r="K35" s="881"/>
      <c r="L35" s="884"/>
      <c r="M35" s="881"/>
      <c r="N35" s="885"/>
      <c r="O35" s="884"/>
      <c r="P35" s="881"/>
      <c r="Q35" s="884"/>
    </row>
    <row r="36" spans="1:17">
      <c r="A36" s="911" t="s">
        <v>1242</v>
      </c>
      <c r="B36" s="904"/>
      <c r="C36" s="905">
        <v>0</v>
      </c>
      <c r="D36" s="905"/>
      <c r="E36" s="881">
        <v>0</v>
      </c>
      <c r="F36" s="905"/>
      <c r="G36" s="882">
        <v>0</v>
      </c>
      <c r="H36" s="874"/>
      <c r="I36" s="883"/>
      <c r="J36" s="884"/>
      <c r="K36" s="881"/>
      <c r="L36" s="884"/>
      <c r="M36" s="881"/>
      <c r="N36" s="885"/>
      <c r="O36" s="884"/>
      <c r="P36" s="881">
        <v>0</v>
      </c>
      <c r="Q36" s="884">
        <v>0</v>
      </c>
    </row>
    <row r="37" spans="1:17">
      <c r="A37" s="911" t="s">
        <v>1243</v>
      </c>
      <c r="B37" s="904"/>
      <c r="C37" s="905">
        <v>0</v>
      </c>
      <c r="D37" s="905">
        <v>2389508.2384000001</v>
      </c>
      <c r="E37" s="881">
        <v>2389508.2384000001</v>
      </c>
      <c r="F37" s="905"/>
      <c r="G37" s="882">
        <v>2389508.2384000001</v>
      </c>
      <c r="H37" s="874"/>
      <c r="I37" s="883"/>
      <c r="J37" s="884"/>
      <c r="K37" s="881">
        <v>2389508.2384000001</v>
      </c>
      <c r="L37" s="884">
        <v>0</v>
      </c>
      <c r="M37" s="881"/>
      <c r="N37" s="885"/>
      <c r="O37" s="884"/>
      <c r="P37" s="881">
        <v>2389508.2384000001</v>
      </c>
      <c r="Q37" s="884">
        <v>0</v>
      </c>
    </row>
    <row r="38" spans="1:17">
      <c r="A38" s="911" t="s">
        <v>1244</v>
      </c>
      <c r="B38" s="904"/>
      <c r="C38" s="905">
        <v>11664300.77</v>
      </c>
      <c r="D38" s="905">
        <v>0</v>
      </c>
      <c r="E38" s="881">
        <v>11664300.77</v>
      </c>
      <c r="F38" s="905"/>
      <c r="G38" s="882">
        <v>11664300.77</v>
      </c>
      <c r="H38" s="874"/>
      <c r="I38" s="883">
        <v>11664300.77</v>
      </c>
      <c r="J38" s="884">
        <v>0</v>
      </c>
      <c r="K38" s="881"/>
      <c r="L38" s="884">
        <v>0</v>
      </c>
      <c r="M38" s="881"/>
      <c r="N38" s="885"/>
      <c r="O38" s="884"/>
      <c r="P38" s="881">
        <v>11664300.77</v>
      </c>
      <c r="Q38" s="884">
        <v>0</v>
      </c>
    </row>
    <row r="39" spans="1:17">
      <c r="A39" s="911" t="s">
        <v>1245</v>
      </c>
      <c r="B39" s="904"/>
      <c r="C39" s="905">
        <v>13140533.07</v>
      </c>
      <c r="D39" s="905">
        <v>2086546.6624</v>
      </c>
      <c r="E39" s="881">
        <v>15227079.7324</v>
      </c>
      <c r="F39" s="905"/>
      <c r="G39" s="882">
        <v>15227079.7324</v>
      </c>
      <c r="H39" s="874"/>
      <c r="I39" s="883">
        <v>13141729.400000002</v>
      </c>
      <c r="J39" s="884">
        <v>-1196.3300000019372</v>
      </c>
      <c r="K39" s="881">
        <v>2086546.6624</v>
      </c>
      <c r="L39" s="884">
        <v>0</v>
      </c>
      <c r="M39" s="881"/>
      <c r="N39" s="885"/>
      <c r="O39" s="884"/>
      <c r="P39" s="881">
        <v>15228276.062400002</v>
      </c>
      <c r="Q39" s="884">
        <v>-1196.3300000019372</v>
      </c>
    </row>
    <row r="40" spans="1:17">
      <c r="A40" s="879"/>
      <c r="B40" s="904"/>
      <c r="C40" s="912"/>
      <c r="D40" s="912"/>
      <c r="E40" s="912"/>
      <c r="F40" s="912"/>
      <c r="G40" s="913"/>
      <c r="H40" s="874"/>
      <c r="I40" s="914"/>
      <c r="J40" s="915"/>
      <c r="K40" s="912"/>
      <c r="L40" s="915"/>
      <c r="M40" s="912"/>
      <c r="N40" s="916"/>
      <c r="O40" s="915"/>
      <c r="P40" s="912"/>
      <c r="Q40" s="915"/>
    </row>
    <row r="41" spans="1:17">
      <c r="A41" s="889" t="s">
        <v>1246</v>
      </c>
      <c r="B41" s="890"/>
      <c r="C41" s="917">
        <v>24804833.84</v>
      </c>
      <c r="D41" s="917">
        <v>4476054.9007999999</v>
      </c>
      <c r="E41" s="917">
        <v>29280888.740800001</v>
      </c>
      <c r="F41" s="917">
        <v>0</v>
      </c>
      <c r="G41" s="918">
        <v>29280888.740800001</v>
      </c>
      <c r="H41" s="893"/>
      <c r="I41" s="919">
        <v>24806030.170000002</v>
      </c>
      <c r="J41" s="920">
        <v>-1196.3300000019372</v>
      </c>
      <c r="K41" s="917">
        <v>4476054.9007999999</v>
      </c>
      <c r="L41" s="920">
        <v>0</v>
      </c>
      <c r="M41" s="921">
        <v>0</v>
      </c>
      <c r="N41" s="922"/>
      <c r="O41" s="920">
        <v>0</v>
      </c>
      <c r="P41" s="921">
        <v>29282085.070800003</v>
      </c>
      <c r="Q41" s="920">
        <v>-1196.3300000019372</v>
      </c>
    </row>
    <row r="42" spans="1:17">
      <c r="A42" s="879"/>
      <c r="B42" s="904"/>
      <c r="C42" s="905"/>
      <c r="D42" s="905"/>
      <c r="E42" s="905"/>
      <c r="F42" s="905"/>
      <c r="G42" s="906"/>
      <c r="H42" s="874"/>
      <c r="I42" s="907"/>
      <c r="J42" s="908"/>
      <c r="K42" s="905"/>
      <c r="L42" s="908"/>
      <c r="M42" s="905"/>
      <c r="N42" s="909"/>
      <c r="O42" s="908"/>
      <c r="P42" s="905"/>
      <c r="Q42" s="908"/>
    </row>
    <row r="43" spans="1:17">
      <c r="A43" s="889"/>
      <c r="B43" s="923" t="s">
        <v>1247</v>
      </c>
      <c r="C43" s="924">
        <v>3238198014.1499996</v>
      </c>
      <c r="D43" s="924">
        <v>61745917.2544</v>
      </c>
      <c r="E43" s="924">
        <v>3299943931.4043999</v>
      </c>
      <c r="F43" s="924">
        <v>-9626074.8900000006</v>
      </c>
      <c r="G43" s="925">
        <v>3290317856.5143995</v>
      </c>
      <c r="H43" s="893"/>
      <c r="I43" s="926">
        <v>3238199210.48</v>
      </c>
      <c r="J43" s="927">
        <v>-1196.3300004005432</v>
      </c>
      <c r="K43" s="924">
        <v>61745917.2544</v>
      </c>
      <c r="L43" s="927">
        <v>0</v>
      </c>
      <c r="M43" s="928">
        <v>-9626074.8900000006</v>
      </c>
      <c r="N43" s="929"/>
      <c r="O43" s="927">
        <v>0</v>
      </c>
      <c r="P43" s="928">
        <v>3290319052.8443999</v>
      </c>
      <c r="Q43" s="927">
        <v>-1196.3300004005432</v>
      </c>
    </row>
    <row r="44" spans="1:17">
      <c r="A44" s="879" t="s">
        <v>1248</v>
      </c>
      <c r="B44" s="880"/>
      <c r="C44" s="905"/>
      <c r="D44" s="905"/>
      <c r="E44" s="905"/>
      <c r="F44" s="905"/>
      <c r="G44" s="906"/>
      <c r="H44" s="874"/>
      <c r="I44" s="907"/>
      <c r="J44" s="908"/>
      <c r="K44" s="905"/>
      <c r="L44" s="908"/>
      <c r="M44" s="905"/>
      <c r="N44" s="909"/>
      <c r="O44" s="908"/>
      <c r="P44" s="905"/>
      <c r="Q44" s="908"/>
    </row>
    <row r="45" spans="1:17">
      <c r="A45" s="911" t="s">
        <v>1249</v>
      </c>
      <c r="B45" s="904"/>
      <c r="C45" s="881"/>
      <c r="D45" s="881"/>
      <c r="E45" s="881"/>
      <c r="F45" s="881"/>
      <c r="G45" s="882"/>
      <c r="H45" s="874"/>
      <c r="I45" s="883"/>
      <c r="J45" s="884"/>
      <c r="K45" s="881"/>
      <c r="L45" s="884"/>
      <c r="M45" s="881"/>
      <c r="N45" s="885"/>
      <c r="O45" s="884"/>
      <c r="P45" s="881"/>
      <c r="Q45" s="884"/>
    </row>
    <row r="46" spans="1:17">
      <c r="A46" s="911" t="s">
        <v>1250</v>
      </c>
      <c r="B46" s="904"/>
      <c r="C46" s="881">
        <v>0</v>
      </c>
      <c r="D46" s="881"/>
      <c r="E46" s="881"/>
      <c r="F46" s="881"/>
      <c r="G46" s="882"/>
      <c r="H46" s="874"/>
      <c r="I46" s="883"/>
      <c r="J46" s="884"/>
      <c r="K46" s="881"/>
      <c r="L46" s="884"/>
      <c r="M46" s="881"/>
      <c r="N46" s="885"/>
      <c r="O46" s="884"/>
      <c r="P46" s="881"/>
      <c r="Q46" s="884"/>
    </row>
    <row r="47" spans="1:17">
      <c r="A47" s="911" t="s">
        <v>1251</v>
      </c>
      <c r="B47" s="904"/>
      <c r="C47" s="881"/>
      <c r="D47" s="881"/>
      <c r="E47" s="881"/>
      <c r="F47" s="881"/>
      <c r="G47" s="882"/>
      <c r="H47" s="874"/>
      <c r="I47" s="883"/>
      <c r="J47" s="884"/>
      <c r="K47" s="881"/>
      <c r="L47" s="884"/>
      <c r="M47" s="881"/>
      <c r="N47" s="885"/>
      <c r="O47" s="884"/>
      <c r="P47" s="881"/>
      <c r="Q47" s="884"/>
    </row>
    <row r="48" spans="1:17">
      <c r="A48" s="911" t="s">
        <v>1252</v>
      </c>
      <c r="B48" s="904"/>
      <c r="C48" s="881">
        <v>2355000</v>
      </c>
      <c r="D48" s="881"/>
      <c r="E48" s="881">
        <v>2355000</v>
      </c>
      <c r="F48" s="881"/>
      <c r="G48" s="882">
        <v>2355000</v>
      </c>
      <c r="H48" s="874"/>
      <c r="I48" s="883">
        <v>2355000</v>
      </c>
      <c r="J48" s="884">
        <v>0</v>
      </c>
      <c r="K48" s="881"/>
      <c r="L48" s="884"/>
      <c r="M48" s="881"/>
      <c r="N48" s="885"/>
      <c r="O48" s="884"/>
      <c r="P48" s="881">
        <v>2355000</v>
      </c>
      <c r="Q48" s="884">
        <v>0</v>
      </c>
    </row>
    <row r="49" spans="1:17">
      <c r="A49" s="911" t="s">
        <v>1253</v>
      </c>
      <c r="B49" s="904"/>
      <c r="C49" s="881">
        <v>273237.15999999997</v>
      </c>
      <c r="D49" s="881"/>
      <c r="E49" s="881">
        <v>273237.15999999997</v>
      </c>
      <c r="F49" s="881"/>
      <c r="G49" s="882">
        <v>273237.15999999997</v>
      </c>
      <c r="H49" s="874"/>
      <c r="I49" s="883">
        <v>273237.15999999997</v>
      </c>
      <c r="J49" s="884">
        <v>0</v>
      </c>
      <c r="K49" s="881"/>
      <c r="L49" s="884"/>
      <c r="M49" s="881"/>
      <c r="N49" s="885"/>
      <c r="O49" s="884"/>
      <c r="P49" s="881">
        <v>273237.15999999997</v>
      </c>
      <c r="Q49" s="884">
        <v>0</v>
      </c>
    </row>
    <row r="50" spans="1:17">
      <c r="A50" s="911" t="s">
        <v>1254</v>
      </c>
      <c r="B50" s="904"/>
      <c r="C50" s="881">
        <v>24028641</v>
      </c>
      <c r="D50" s="881"/>
      <c r="E50" s="881">
        <v>24028641</v>
      </c>
      <c r="F50" s="881">
        <v>-24028641</v>
      </c>
      <c r="G50" s="882">
        <v>0</v>
      </c>
      <c r="H50" s="874"/>
      <c r="I50" s="883">
        <v>24028641</v>
      </c>
      <c r="J50" s="884">
        <v>0</v>
      </c>
      <c r="K50" s="881"/>
      <c r="L50" s="884"/>
      <c r="M50" s="881">
        <v>-24028641</v>
      </c>
      <c r="N50" s="885" t="s">
        <v>1229</v>
      </c>
      <c r="O50" s="884">
        <v>0</v>
      </c>
      <c r="P50" s="881">
        <v>0</v>
      </c>
      <c r="Q50" s="884">
        <v>0</v>
      </c>
    </row>
    <row r="51" spans="1:17">
      <c r="A51" s="910"/>
      <c r="B51" s="890" t="s">
        <v>1255</v>
      </c>
      <c r="C51" s="930">
        <v>26656878.16</v>
      </c>
      <c r="D51" s="930">
        <v>0</v>
      </c>
      <c r="E51" s="930">
        <v>26656878.16</v>
      </c>
      <c r="F51" s="930">
        <v>-24028641</v>
      </c>
      <c r="G51" s="931">
        <v>2628237.16</v>
      </c>
      <c r="H51" s="893"/>
      <c r="I51" s="932">
        <v>26656878.16</v>
      </c>
      <c r="J51" s="933">
        <v>0</v>
      </c>
      <c r="K51" s="930">
        <v>0</v>
      </c>
      <c r="L51" s="933">
        <v>0</v>
      </c>
      <c r="M51" s="934">
        <v>-24028641</v>
      </c>
      <c r="N51" s="935"/>
      <c r="O51" s="933">
        <v>0</v>
      </c>
      <c r="P51" s="934">
        <v>2628237.16</v>
      </c>
      <c r="Q51" s="933">
        <v>0</v>
      </c>
    </row>
    <row r="52" spans="1:17">
      <c r="A52" s="936" t="s">
        <v>1256</v>
      </c>
      <c r="B52" s="904"/>
      <c r="C52" s="898"/>
      <c r="D52" s="898"/>
      <c r="E52" s="898"/>
      <c r="F52" s="898"/>
      <c r="G52" s="899"/>
      <c r="H52" s="874"/>
      <c r="I52" s="900"/>
      <c r="J52" s="901"/>
      <c r="K52" s="898"/>
      <c r="L52" s="901"/>
      <c r="M52" s="898"/>
      <c r="N52" s="902"/>
      <c r="O52" s="901"/>
      <c r="P52" s="898"/>
      <c r="Q52" s="901"/>
    </row>
    <row r="53" spans="1:17">
      <c r="A53" s="879"/>
      <c r="B53" s="880" t="s">
        <v>1257</v>
      </c>
      <c r="C53" s="881">
        <v>412086875.19999999</v>
      </c>
      <c r="D53" s="881"/>
      <c r="E53" s="881">
        <v>412086875.19999999</v>
      </c>
      <c r="F53" s="881"/>
      <c r="G53" s="882">
        <v>412086875.19999999</v>
      </c>
      <c r="H53" s="874"/>
      <c r="I53" s="883">
        <v>412086875.19999999</v>
      </c>
      <c r="J53" s="884">
        <v>0</v>
      </c>
      <c r="K53" s="881"/>
      <c r="L53" s="884">
        <v>0</v>
      </c>
      <c r="M53" s="881"/>
      <c r="N53" s="885"/>
      <c r="O53" s="884"/>
      <c r="P53" s="881">
        <v>412086875.19999999</v>
      </c>
      <c r="Q53" s="884">
        <v>0</v>
      </c>
    </row>
    <row r="54" spans="1:17">
      <c r="A54" s="937"/>
      <c r="B54" s="938" t="s">
        <v>1258</v>
      </c>
      <c r="C54" s="881">
        <v>839435649.38</v>
      </c>
      <c r="D54" s="881">
        <v>15050609.9024</v>
      </c>
      <c r="E54" s="881">
        <v>854486259.28240001</v>
      </c>
      <c r="F54" s="939"/>
      <c r="G54" s="882">
        <v>854486259.28240001</v>
      </c>
      <c r="H54" s="874"/>
      <c r="I54" s="883">
        <v>839435649.38</v>
      </c>
      <c r="J54" s="884">
        <v>0</v>
      </c>
      <c r="K54" s="881">
        <v>15050609.9024</v>
      </c>
      <c r="L54" s="884">
        <v>0</v>
      </c>
      <c r="M54" s="881"/>
      <c r="N54" s="885"/>
      <c r="O54" s="884"/>
      <c r="P54" s="881">
        <v>854486259.28240001</v>
      </c>
      <c r="Q54" s="884">
        <v>0</v>
      </c>
    </row>
    <row r="55" spans="1:17">
      <c r="A55" s="879"/>
      <c r="B55" s="880" t="s">
        <v>1259</v>
      </c>
      <c r="C55" s="881">
        <v>1197950302.76</v>
      </c>
      <c r="D55" s="881">
        <v>19603867.683200002</v>
      </c>
      <c r="E55" s="881">
        <v>1217554170.4432001</v>
      </c>
      <c r="F55" s="881">
        <v>-5297429.72</v>
      </c>
      <c r="G55" s="882">
        <v>1212256740.7232001</v>
      </c>
      <c r="H55" s="874"/>
      <c r="I55" s="883">
        <v>1197950302.76</v>
      </c>
      <c r="J55" s="884">
        <v>0</v>
      </c>
      <c r="K55" s="881">
        <v>19603867.683200002</v>
      </c>
      <c r="L55" s="884">
        <v>0</v>
      </c>
      <c r="M55" s="881">
        <v>-5297429.7200000007</v>
      </c>
      <c r="N55" s="885" t="s">
        <v>1260</v>
      </c>
      <c r="O55" s="884">
        <v>0</v>
      </c>
      <c r="P55" s="881">
        <v>1212256740.7232001</v>
      </c>
      <c r="Q55" s="884">
        <v>0</v>
      </c>
    </row>
    <row r="56" spans="1:17">
      <c r="A56" s="879"/>
      <c r="B56" s="880" t="s">
        <v>1261</v>
      </c>
      <c r="C56" s="881">
        <v>76870415.579999998</v>
      </c>
      <c r="D56" s="881"/>
      <c r="E56" s="881">
        <v>76870415.579999998</v>
      </c>
      <c r="F56" s="881"/>
      <c r="G56" s="882">
        <v>76870415.579999998</v>
      </c>
      <c r="H56" s="874"/>
      <c r="I56" s="883">
        <v>76870415.579999998</v>
      </c>
      <c r="J56" s="884">
        <v>0</v>
      </c>
      <c r="K56" s="881"/>
      <c r="L56" s="884">
        <v>0</v>
      </c>
      <c r="M56" s="881"/>
      <c r="N56" s="885"/>
      <c r="O56" s="884"/>
      <c r="P56" s="881">
        <v>76870415.579999998</v>
      </c>
      <c r="Q56" s="884">
        <v>0</v>
      </c>
    </row>
    <row r="57" spans="1:17">
      <c r="A57" s="879"/>
      <c r="B57" s="880" t="s">
        <v>1262</v>
      </c>
      <c r="C57" s="881">
        <v>61541895.409999996</v>
      </c>
      <c r="D57" s="881"/>
      <c r="E57" s="881">
        <v>61541895.409999996</v>
      </c>
      <c r="F57" s="881"/>
      <c r="G57" s="882">
        <v>61541895.409999996</v>
      </c>
      <c r="H57" s="874"/>
      <c r="I57" s="883">
        <v>61541895.410000004</v>
      </c>
      <c r="J57" s="884">
        <v>0</v>
      </c>
      <c r="K57" s="881"/>
      <c r="L57" s="884">
        <v>0</v>
      </c>
      <c r="M57" s="881"/>
      <c r="N57" s="885"/>
      <c r="O57" s="884"/>
      <c r="P57" s="881">
        <v>61541895.410000004</v>
      </c>
      <c r="Q57" s="884">
        <v>0</v>
      </c>
    </row>
    <row r="58" spans="1:17">
      <c r="A58" s="879"/>
      <c r="B58" s="880" t="s">
        <v>1263</v>
      </c>
      <c r="C58" s="881">
        <v>21992240.16</v>
      </c>
      <c r="D58" s="881"/>
      <c r="E58" s="881">
        <v>21992240.16</v>
      </c>
      <c r="F58" s="881"/>
      <c r="G58" s="882">
        <v>21992240.16</v>
      </c>
      <c r="H58" s="874"/>
      <c r="I58" s="883">
        <v>21992240.16</v>
      </c>
      <c r="J58" s="884">
        <v>0</v>
      </c>
      <c r="K58" s="881"/>
      <c r="L58" s="884">
        <v>0</v>
      </c>
      <c r="M58" s="881"/>
      <c r="N58" s="885"/>
      <c r="O58" s="884"/>
      <c r="P58" s="881">
        <v>21992240.16</v>
      </c>
      <c r="Q58" s="884">
        <v>0</v>
      </c>
    </row>
    <row r="59" spans="1:17">
      <c r="A59" s="889"/>
      <c r="B59" s="940" t="s">
        <v>1256</v>
      </c>
      <c r="C59" s="891">
        <v>2609877378.4899998</v>
      </c>
      <c r="D59" s="891">
        <v>34654477.585600004</v>
      </c>
      <c r="E59" s="891">
        <v>2644531856.0755997</v>
      </c>
      <c r="F59" s="891">
        <v>-5297429.72</v>
      </c>
      <c r="G59" s="892">
        <v>2639234426.3555994</v>
      </c>
      <c r="H59" s="893"/>
      <c r="I59" s="894">
        <v>2609877378.4899998</v>
      </c>
      <c r="J59" s="895">
        <v>0</v>
      </c>
      <c r="K59" s="891">
        <v>34654477.585600004</v>
      </c>
      <c r="L59" s="895">
        <v>0</v>
      </c>
      <c r="M59" s="896">
        <v>-5297429.7200000007</v>
      </c>
      <c r="N59" s="897"/>
      <c r="O59" s="895">
        <v>0</v>
      </c>
      <c r="P59" s="896">
        <v>2639234426.3555999</v>
      </c>
      <c r="Q59" s="895">
        <v>0</v>
      </c>
    </row>
    <row r="60" spans="1:17">
      <c r="A60" s="941" t="s">
        <v>1264</v>
      </c>
      <c r="B60" s="880" t="s">
        <v>1265</v>
      </c>
      <c r="C60" s="881">
        <v>1566954234.8800001</v>
      </c>
      <c r="D60" s="881">
        <v>21417882.392000001</v>
      </c>
      <c r="E60" s="881">
        <v>1588372117.2720001</v>
      </c>
      <c r="F60" s="881">
        <v>-5265945.9400000004</v>
      </c>
      <c r="G60" s="882">
        <v>1583106171.332</v>
      </c>
      <c r="H60" s="874"/>
      <c r="I60" s="883">
        <v>1566954234.8800001</v>
      </c>
      <c r="J60" s="884">
        <v>0</v>
      </c>
      <c r="K60" s="881">
        <v>21417882.392000001</v>
      </c>
      <c r="L60" s="884">
        <v>0</v>
      </c>
      <c r="M60" s="881">
        <v>-5265945.9440352255</v>
      </c>
      <c r="N60" s="885" t="s">
        <v>1260</v>
      </c>
      <c r="O60" s="884">
        <v>4.0352251380681992E-3</v>
      </c>
      <c r="P60" s="881">
        <v>1583106171.3279648</v>
      </c>
      <c r="Q60" s="884">
        <v>4.0352344512939453E-3</v>
      </c>
    </row>
    <row r="61" spans="1:17">
      <c r="A61" s="941"/>
      <c r="B61" s="903"/>
      <c r="C61" s="881"/>
      <c r="D61" s="881"/>
      <c r="E61" s="881"/>
      <c r="F61" s="881"/>
      <c r="G61" s="882"/>
      <c r="H61" s="874"/>
      <c r="I61" s="883"/>
      <c r="J61" s="884"/>
      <c r="K61" s="881"/>
      <c r="L61" s="884"/>
      <c r="M61" s="881"/>
      <c r="N61" s="885"/>
      <c r="O61" s="884"/>
      <c r="P61" s="881"/>
      <c r="Q61" s="884"/>
    </row>
    <row r="62" spans="1:17">
      <c r="A62" s="942" t="s">
        <v>1266</v>
      </c>
      <c r="B62" s="923"/>
      <c r="C62" s="891">
        <v>1042923143.6099997</v>
      </c>
      <c r="D62" s="891">
        <v>13236595.193600003</v>
      </c>
      <c r="E62" s="891">
        <v>1056159738.8035996</v>
      </c>
      <c r="F62" s="891">
        <v>-31483.779999999329</v>
      </c>
      <c r="G62" s="892">
        <v>1056128255.0235994</v>
      </c>
      <c r="H62" s="893"/>
      <c r="I62" s="894">
        <v>1042923143.6099997</v>
      </c>
      <c r="J62" s="895">
        <v>0</v>
      </c>
      <c r="K62" s="891">
        <v>13236595.193600003</v>
      </c>
      <c r="L62" s="895">
        <v>0</v>
      </c>
      <c r="M62" s="896">
        <v>-31483.775964775123</v>
      </c>
      <c r="N62" s="897"/>
      <c r="O62" s="895">
        <v>-4.0352242067456245E-3</v>
      </c>
      <c r="P62" s="896">
        <v>1056128255.027635</v>
      </c>
      <c r="Q62" s="895">
        <v>-4.0355920791625977E-3</v>
      </c>
    </row>
    <row r="63" spans="1:17">
      <c r="A63" s="936" t="s">
        <v>1267</v>
      </c>
      <c r="B63" s="904"/>
      <c r="C63" s="905"/>
      <c r="D63" s="905"/>
      <c r="E63" s="898"/>
      <c r="F63" s="905"/>
      <c r="G63" s="899"/>
      <c r="H63" s="874"/>
      <c r="I63" s="900"/>
      <c r="J63" s="901"/>
      <c r="K63" s="898"/>
      <c r="L63" s="901"/>
      <c r="M63" s="898"/>
      <c r="N63" s="902"/>
      <c r="O63" s="901"/>
      <c r="P63" s="898"/>
      <c r="Q63" s="901"/>
    </row>
    <row r="64" spans="1:17">
      <c r="A64" s="936"/>
      <c r="B64" s="903" t="s">
        <v>665</v>
      </c>
      <c r="C64" s="905">
        <v>11659986.23</v>
      </c>
      <c r="D64" s="905"/>
      <c r="E64" s="898">
        <v>11659986.23</v>
      </c>
      <c r="F64" s="905"/>
      <c r="G64" s="882">
        <v>11659986.23</v>
      </c>
      <c r="H64" s="874"/>
      <c r="I64" s="900">
        <v>11659986.23</v>
      </c>
      <c r="J64" s="901">
        <v>0</v>
      </c>
      <c r="K64" s="898"/>
      <c r="L64" s="901">
        <v>0</v>
      </c>
      <c r="M64" s="898"/>
      <c r="N64" s="902"/>
      <c r="O64" s="901"/>
      <c r="P64" s="898">
        <v>11659986.23</v>
      </c>
      <c r="Q64" s="901">
        <v>0</v>
      </c>
    </row>
    <row r="65" spans="1:17">
      <c r="A65" s="879"/>
      <c r="B65" s="880" t="s">
        <v>1268</v>
      </c>
      <c r="C65" s="881">
        <v>31355328.18</v>
      </c>
      <c r="D65" s="881"/>
      <c r="E65" s="898">
        <v>31355328.18</v>
      </c>
      <c r="F65" s="881"/>
      <c r="G65" s="882">
        <v>31355328.18</v>
      </c>
      <c r="H65" s="874"/>
      <c r="I65" s="900">
        <v>31355328.18</v>
      </c>
      <c r="J65" s="901">
        <v>0</v>
      </c>
      <c r="K65" s="898"/>
      <c r="L65" s="901">
        <v>0</v>
      </c>
      <c r="M65" s="898"/>
      <c r="N65" s="902"/>
      <c r="O65" s="901"/>
      <c r="P65" s="898">
        <v>31355328.18</v>
      </c>
      <c r="Q65" s="901">
        <v>0</v>
      </c>
    </row>
    <row r="66" spans="1:17">
      <c r="A66" s="879"/>
      <c r="B66" s="880" t="s">
        <v>1269</v>
      </c>
      <c r="C66" s="881">
        <v>4709684.88</v>
      </c>
      <c r="D66" s="881"/>
      <c r="E66" s="898">
        <v>4709684.88</v>
      </c>
      <c r="F66" s="881"/>
      <c r="G66" s="882">
        <v>4709684.88</v>
      </c>
      <c r="H66" s="874"/>
      <c r="I66" s="900">
        <v>4709684.88</v>
      </c>
      <c r="J66" s="901">
        <v>0</v>
      </c>
      <c r="K66" s="898"/>
      <c r="L66" s="901">
        <v>0</v>
      </c>
      <c r="M66" s="898"/>
      <c r="N66" s="902"/>
      <c r="O66" s="901"/>
      <c r="P66" s="898">
        <v>4709684.88</v>
      </c>
      <c r="Q66" s="901">
        <v>0</v>
      </c>
    </row>
    <row r="67" spans="1:17">
      <c r="A67" s="911"/>
      <c r="B67" s="880" t="s">
        <v>1270</v>
      </c>
      <c r="C67" s="905">
        <v>0</v>
      </c>
      <c r="D67" s="905">
        <v>2131972.4992</v>
      </c>
      <c r="E67" s="898">
        <v>2131972.4992</v>
      </c>
      <c r="F67" s="905"/>
      <c r="G67" s="882">
        <v>2131972.4992</v>
      </c>
      <c r="H67" s="874"/>
      <c r="I67" s="900"/>
      <c r="J67" s="901"/>
      <c r="K67" s="898">
        <v>2131972.4992</v>
      </c>
      <c r="L67" s="901">
        <v>0</v>
      </c>
      <c r="M67" s="898"/>
      <c r="N67" s="902"/>
      <c r="O67" s="901"/>
      <c r="P67" s="898">
        <v>2131972.4992</v>
      </c>
      <c r="Q67" s="901">
        <v>0</v>
      </c>
    </row>
    <row r="68" spans="1:17">
      <c r="A68" s="879"/>
      <c r="B68" s="880" t="s">
        <v>1271</v>
      </c>
      <c r="C68" s="912">
        <v>8333644.3399999999</v>
      </c>
      <c r="D68" s="912">
        <v>655931.62239999999</v>
      </c>
      <c r="E68" s="943">
        <v>8989575.9624000005</v>
      </c>
      <c r="F68" s="912"/>
      <c r="G68" s="913">
        <v>8989575.9624000005</v>
      </c>
      <c r="H68" s="874"/>
      <c r="I68" s="944">
        <v>8332448.0099999998</v>
      </c>
      <c r="J68" s="945">
        <v>1196.3300000000745</v>
      </c>
      <c r="K68" s="943">
        <v>655931.62239999999</v>
      </c>
      <c r="L68" s="945">
        <v>0</v>
      </c>
      <c r="M68" s="943"/>
      <c r="N68" s="946"/>
      <c r="O68" s="945"/>
      <c r="P68" s="943">
        <v>8988379.6324000005</v>
      </c>
      <c r="Q68" s="945">
        <v>1196.3300000000745</v>
      </c>
    </row>
    <row r="69" spans="1:17">
      <c r="A69" s="947"/>
      <c r="B69" s="948" t="s">
        <v>1272</v>
      </c>
      <c r="C69" s="949">
        <v>56058643.629999995</v>
      </c>
      <c r="D69" s="949">
        <v>2787904.1216000002</v>
      </c>
      <c r="E69" s="949">
        <v>58846547.751599997</v>
      </c>
      <c r="F69" s="949">
        <v>0</v>
      </c>
      <c r="G69" s="950">
        <v>58846547.751599997</v>
      </c>
      <c r="H69" s="893"/>
      <c r="I69" s="951">
        <v>56057447.299999997</v>
      </c>
      <c r="J69" s="952">
        <v>1196.3299999982119</v>
      </c>
      <c r="K69" s="949">
        <v>2787904.1216000002</v>
      </c>
      <c r="L69" s="952">
        <v>0</v>
      </c>
      <c r="M69" s="953">
        <v>0</v>
      </c>
      <c r="N69" s="954"/>
      <c r="O69" s="952">
        <v>0</v>
      </c>
      <c r="P69" s="953">
        <v>58845351.421599999</v>
      </c>
      <c r="Q69" s="952">
        <v>1196.3299999982119</v>
      </c>
    </row>
    <row r="70" spans="1:17">
      <c r="A70" s="889" t="s">
        <v>1273</v>
      </c>
      <c r="B70" s="890"/>
      <c r="C70" s="955">
        <v>1125638665.3999999</v>
      </c>
      <c r="D70" s="955">
        <v>16024499.315200003</v>
      </c>
      <c r="E70" s="955">
        <v>1141663164.7151997</v>
      </c>
      <c r="F70" s="955">
        <v>-24060124.780000001</v>
      </c>
      <c r="G70" s="956">
        <v>1117603039.9351995</v>
      </c>
      <c r="H70" s="893"/>
      <c r="I70" s="957">
        <v>1125637469.0699997</v>
      </c>
      <c r="J70" s="958">
        <v>1196.3300001621246</v>
      </c>
      <c r="K70" s="955">
        <v>16024499.315200003</v>
      </c>
      <c r="L70" s="958">
        <v>0</v>
      </c>
      <c r="M70" s="959">
        <v>-24060124.775964774</v>
      </c>
      <c r="N70" s="960"/>
      <c r="O70" s="958">
        <v>-4.0352270007133484E-3</v>
      </c>
      <c r="P70" s="959">
        <v>1117601843.609235</v>
      </c>
      <c r="Q70" s="958">
        <v>1196.3259644508362</v>
      </c>
    </row>
    <row r="71" spans="1:17" ht="10.8" thickBot="1">
      <c r="A71" s="961" t="s">
        <v>2</v>
      </c>
      <c r="B71" s="962"/>
      <c r="C71" s="963">
        <v>4363836679.5499992</v>
      </c>
      <c r="D71" s="963">
        <v>77770416.569600001</v>
      </c>
      <c r="E71" s="963">
        <v>4441607096.1195993</v>
      </c>
      <c r="F71" s="963">
        <v>-33686199.670000002</v>
      </c>
      <c r="G71" s="964">
        <v>4407920896.4495993</v>
      </c>
      <c r="H71" s="893"/>
      <c r="I71" s="965">
        <v>4363836679.5499992</v>
      </c>
      <c r="J71" s="966">
        <v>0</v>
      </c>
      <c r="K71" s="963">
        <v>77770416.569600001</v>
      </c>
      <c r="L71" s="966">
        <v>0</v>
      </c>
      <c r="M71" s="967">
        <v>-33686199.665964775</v>
      </c>
      <c r="N71" s="968"/>
      <c r="O71" s="966">
        <v>-4.0352270007133484E-3</v>
      </c>
      <c r="P71" s="967">
        <v>4407920896.4536343</v>
      </c>
      <c r="Q71" s="966">
        <v>-4.0349960327148438E-3</v>
      </c>
    </row>
    <row r="72" spans="1:17">
      <c r="A72" s="879"/>
      <c r="B72" s="904"/>
      <c r="C72" s="898"/>
      <c r="D72" s="898"/>
      <c r="E72" s="898"/>
      <c r="F72" s="898"/>
      <c r="G72" s="899"/>
      <c r="H72" s="874"/>
      <c r="I72" s="900"/>
      <c r="J72" s="901"/>
      <c r="K72" s="898"/>
      <c r="L72" s="901"/>
      <c r="M72" s="898"/>
      <c r="N72" s="902"/>
      <c r="O72" s="901"/>
      <c r="P72" s="1067"/>
      <c r="Q72" s="901"/>
    </row>
    <row r="73" spans="1:17">
      <c r="A73" s="868"/>
      <c r="B73" s="869" t="s">
        <v>1274</v>
      </c>
      <c r="C73" s="898"/>
      <c r="D73" s="898"/>
      <c r="E73" s="898"/>
      <c r="F73" s="898"/>
      <c r="G73" s="899"/>
      <c r="H73" s="874"/>
      <c r="I73" s="900"/>
      <c r="J73" s="901"/>
      <c r="K73" s="898"/>
      <c r="L73" s="901"/>
      <c r="M73" s="898"/>
      <c r="N73" s="902"/>
      <c r="O73" s="901"/>
      <c r="P73" s="1067"/>
      <c r="Q73" s="901"/>
    </row>
    <row r="74" spans="1:17">
      <c r="A74" s="936" t="s">
        <v>3</v>
      </c>
      <c r="B74" s="904"/>
      <c r="C74" s="898"/>
      <c r="D74" s="898"/>
      <c r="E74" s="898"/>
      <c r="F74" s="898"/>
      <c r="G74" s="899"/>
      <c r="H74" s="874"/>
      <c r="I74" s="900"/>
      <c r="J74" s="901"/>
      <c r="K74" s="898"/>
      <c r="L74" s="901"/>
      <c r="M74" s="898"/>
      <c r="N74" s="902"/>
      <c r="O74" s="901"/>
      <c r="P74" s="1067"/>
      <c r="Q74" s="901"/>
    </row>
    <row r="75" spans="1:17">
      <c r="A75" s="879"/>
      <c r="B75" s="880" t="s">
        <v>1275</v>
      </c>
      <c r="C75" s="905">
        <v>2179282.4</v>
      </c>
      <c r="D75" s="905"/>
      <c r="E75" s="905">
        <v>2179282.4</v>
      </c>
      <c r="F75" s="905"/>
      <c r="G75" s="906">
        <v>2179282.4</v>
      </c>
      <c r="H75" s="874"/>
      <c r="I75" s="907">
        <v>2179282.4</v>
      </c>
      <c r="J75" s="908">
        <v>0</v>
      </c>
      <c r="K75" s="905"/>
      <c r="L75" s="908"/>
      <c r="M75" s="905"/>
      <c r="N75" s="909"/>
      <c r="O75" s="908"/>
      <c r="P75" s="905">
        <v>2179282.4</v>
      </c>
      <c r="Q75" s="908">
        <v>0</v>
      </c>
    </row>
    <row r="76" spans="1:17">
      <c r="A76" s="879"/>
      <c r="B76" s="880" t="s">
        <v>1276</v>
      </c>
      <c r="C76" s="905">
        <v>214012661.13</v>
      </c>
      <c r="D76" s="905"/>
      <c r="E76" s="905">
        <v>214012661.13</v>
      </c>
      <c r="F76" s="905"/>
      <c r="G76" s="906">
        <v>214012661.13</v>
      </c>
      <c r="H76" s="874"/>
      <c r="I76" s="907">
        <v>214012661.16</v>
      </c>
      <c r="J76" s="908">
        <v>-3.0000001192092896E-2</v>
      </c>
      <c r="K76" s="905"/>
      <c r="L76" s="908"/>
      <c r="M76" s="905"/>
      <c r="N76" s="909"/>
      <c r="O76" s="908"/>
      <c r="P76" s="905">
        <v>214012661.16</v>
      </c>
      <c r="Q76" s="908">
        <v>-3.0000001192092896E-2</v>
      </c>
    </row>
    <row r="77" spans="1:17">
      <c r="A77" s="879"/>
      <c r="B77" s="880" t="s">
        <v>1277</v>
      </c>
      <c r="C77" s="881">
        <v>481000000</v>
      </c>
      <c r="D77" s="881"/>
      <c r="E77" s="905">
        <v>481000000</v>
      </c>
      <c r="F77" s="881"/>
      <c r="G77" s="906">
        <v>481000000</v>
      </c>
      <c r="H77" s="874"/>
      <c r="I77" s="907">
        <v>481000000</v>
      </c>
      <c r="J77" s="908">
        <v>0</v>
      </c>
      <c r="K77" s="905"/>
      <c r="L77" s="908"/>
      <c r="M77" s="905"/>
      <c r="N77" s="909"/>
      <c r="O77" s="908"/>
      <c r="P77" s="905">
        <v>481000000</v>
      </c>
      <c r="Q77" s="908">
        <v>0</v>
      </c>
    </row>
    <row r="78" spans="1:17">
      <c r="A78" s="879"/>
      <c r="B78" s="969" t="s">
        <v>1278</v>
      </c>
      <c r="C78" s="905">
        <v>0</v>
      </c>
      <c r="D78" s="905">
        <v>39606453.824000001</v>
      </c>
      <c r="E78" s="905">
        <v>39606453.824000001</v>
      </c>
      <c r="F78" s="905">
        <v>-9584000</v>
      </c>
      <c r="G78" s="906">
        <v>30022453.824000001</v>
      </c>
      <c r="H78" s="874"/>
      <c r="I78" s="907"/>
      <c r="J78" s="908">
        <v>0</v>
      </c>
      <c r="K78" s="905">
        <v>39606453.824000001</v>
      </c>
      <c r="L78" s="908">
        <v>0</v>
      </c>
      <c r="M78" s="905">
        <v>-9584000</v>
      </c>
      <c r="N78" s="909" t="s">
        <v>1279</v>
      </c>
      <c r="O78" s="908">
        <v>0</v>
      </c>
      <c r="P78" s="905">
        <v>30022453.824000001</v>
      </c>
      <c r="Q78" s="908">
        <v>0</v>
      </c>
    </row>
    <row r="79" spans="1:17">
      <c r="A79" s="910" t="s">
        <v>1280</v>
      </c>
      <c r="B79" s="923"/>
      <c r="C79" s="930">
        <v>697191943.52999997</v>
      </c>
      <c r="D79" s="930">
        <v>39606453.824000001</v>
      </c>
      <c r="E79" s="930">
        <v>736798397.35399997</v>
      </c>
      <c r="F79" s="930">
        <v>-9584000</v>
      </c>
      <c r="G79" s="931">
        <v>727214397.35399997</v>
      </c>
      <c r="H79" s="893"/>
      <c r="I79" s="932">
        <v>697191943.55999994</v>
      </c>
      <c r="J79" s="933">
        <v>-2.9999971389770508E-2</v>
      </c>
      <c r="K79" s="930">
        <v>39606453.824000001</v>
      </c>
      <c r="L79" s="933">
        <v>0</v>
      </c>
      <c r="M79" s="934">
        <v>-9584000</v>
      </c>
      <c r="N79" s="935"/>
      <c r="O79" s="933">
        <v>0</v>
      </c>
      <c r="P79" s="934">
        <v>727214397.38399994</v>
      </c>
      <c r="Q79" s="933">
        <v>-2.9999971389770508E-2</v>
      </c>
    </row>
    <row r="80" spans="1:17">
      <c r="A80" s="879"/>
      <c r="B80" s="880" t="s">
        <v>1281</v>
      </c>
      <c r="C80" s="881">
        <v>80417150.849999994</v>
      </c>
      <c r="D80" s="881"/>
      <c r="E80" s="905">
        <v>80417150.849999994</v>
      </c>
      <c r="F80" s="881"/>
      <c r="G80" s="906">
        <v>80417150.849999994</v>
      </c>
      <c r="H80" s="874"/>
      <c r="I80" s="907">
        <v>80417150.819999993</v>
      </c>
      <c r="J80" s="908">
        <v>3.0000001192092896E-2</v>
      </c>
      <c r="K80" s="905"/>
      <c r="L80" s="908"/>
      <c r="M80" s="905"/>
      <c r="N80" s="909"/>
      <c r="O80" s="908"/>
      <c r="P80" s="905">
        <v>80417150.819999993</v>
      </c>
      <c r="Q80" s="908">
        <v>3.0000001192092896E-2</v>
      </c>
    </row>
    <row r="81" spans="1:17">
      <c r="A81" s="879"/>
      <c r="B81" s="880"/>
      <c r="C81" s="912"/>
      <c r="D81" s="912"/>
      <c r="E81" s="912"/>
      <c r="F81" s="912"/>
      <c r="G81" s="970"/>
      <c r="H81" s="874"/>
      <c r="I81" s="914"/>
      <c r="J81" s="915"/>
      <c r="K81" s="912"/>
      <c r="L81" s="915"/>
      <c r="M81" s="912"/>
      <c r="N81" s="916"/>
      <c r="O81" s="915"/>
      <c r="P81" s="912"/>
      <c r="Q81" s="915"/>
    </row>
    <row r="82" spans="1:17">
      <c r="A82" s="889"/>
      <c r="B82" s="890"/>
      <c r="C82" s="917">
        <v>777609094.38</v>
      </c>
      <c r="D82" s="917">
        <v>39606453.824000001</v>
      </c>
      <c r="E82" s="917">
        <v>817215548.204</v>
      </c>
      <c r="F82" s="917">
        <v>-9584000</v>
      </c>
      <c r="G82" s="918">
        <v>807631548.204</v>
      </c>
      <c r="H82" s="893"/>
      <c r="I82" s="919">
        <v>777609094.37999988</v>
      </c>
      <c r="J82" s="920">
        <v>0</v>
      </c>
      <c r="K82" s="917">
        <v>39606453.824000001</v>
      </c>
      <c r="L82" s="920">
        <v>0</v>
      </c>
      <c r="M82" s="921">
        <v>-9584000</v>
      </c>
      <c r="N82" s="922"/>
      <c r="O82" s="920">
        <v>0</v>
      </c>
      <c r="P82" s="921">
        <v>807631548.20399988</v>
      </c>
      <c r="Q82" s="920">
        <v>0</v>
      </c>
    </row>
    <row r="83" spans="1:17">
      <c r="A83" s="879"/>
      <c r="B83" s="886" t="s">
        <v>1282</v>
      </c>
      <c r="C83" s="898"/>
      <c r="D83" s="898"/>
      <c r="E83" s="898"/>
      <c r="F83" s="898"/>
      <c r="G83" s="899"/>
      <c r="H83" s="874"/>
      <c r="I83" s="900"/>
      <c r="J83" s="901"/>
      <c r="K83" s="898"/>
      <c r="L83" s="901"/>
      <c r="M83" s="898"/>
      <c r="N83" s="902"/>
      <c r="O83" s="901"/>
      <c r="P83" s="898"/>
      <c r="Q83" s="901"/>
    </row>
    <row r="84" spans="1:17">
      <c r="A84" s="879"/>
      <c r="B84" s="880" t="s">
        <v>1283</v>
      </c>
      <c r="C84" s="881">
        <v>125167525.81999999</v>
      </c>
      <c r="D84" s="881">
        <v>4062249.8688000003</v>
      </c>
      <c r="E84" s="905">
        <v>129229775.68879999</v>
      </c>
      <c r="F84" s="881"/>
      <c r="G84" s="906">
        <v>129229775.68879999</v>
      </c>
      <c r="H84" s="874"/>
      <c r="I84" s="907">
        <v>125167525.81999999</v>
      </c>
      <c r="J84" s="908">
        <v>0</v>
      </c>
      <c r="K84" s="905">
        <v>4062249.8688000003</v>
      </c>
      <c r="L84" s="908">
        <v>0</v>
      </c>
      <c r="M84" s="905"/>
      <c r="N84" s="909"/>
      <c r="O84" s="908"/>
      <c r="P84" s="905">
        <v>129229775.68879999</v>
      </c>
      <c r="Q84" s="908">
        <v>0</v>
      </c>
    </row>
    <row r="85" spans="1:17">
      <c r="A85" s="879"/>
      <c r="B85" s="880" t="s">
        <v>1284</v>
      </c>
      <c r="C85" s="971">
        <v>163350591.5</v>
      </c>
      <c r="D85" s="881">
        <v>14865473.1456</v>
      </c>
      <c r="E85" s="905">
        <v>178216064.64559999</v>
      </c>
      <c r="F85" s="881">
        <v>0</v>
      </c>
      <c r="G85" s="906">
        <v>178216064.64559999</v>
      </c>
      <c r="H85" s="874"/>
      <c r="I85" s="907">
        <v>163350591.5</v>
      </c>
      <c r="J85" s="908">
        <v>0</v>
      </c>
      <c r="K85" s="905">
        <v>14865473.1456</v>
      </c>
      <c r="L85" s="908">
        <v>0</v>
      </c>
      <c r="M85" s="905">
        <v>0</v>
      </c>
      <c r="N85" s="909" t="s">
        <v>1285</v>
      </c>
      <c r="O85" s="908">
        <v>0</v>
      </c>
      <c r="P85" s="905">
        <v>178216064.64559999</v>
      </c>
      <c r="Q85" s="908">
        <v>0</v>
      </c>
    </row>
    <row r="86" spans="1:17">
      <c r="A86" s="879"/>
      <c r="B86" s="969" t="s">
        <v>1286</v>
      </c>
      <c r="C86" s="905">
        <v>0</v>
      </c>
      <c r="D86" s="912"/>
      <c r="E86" s="972"/>
      <c r="F86" s="912"/>
      <c r="G86" s="973">
        <v>0</v>
      </c>
      <c r="H86" s="874"/>
      <c r="I86" s="974"/>
      <c r="J86" s="975"/>
      <c r="K86" s="972"/>
      <c r="L86" s="975">
        <v>0</v>
      </c>
      <c r="M86" s="972"/>
      <c r="N86" s="976"/>
      <c r="O86" s="975"/>
      <c r="P86" s="972">
        <v>0</v>
      </c>
      <c r="Q86" s="975">
        <v>0</v>
      </c>
    </row>
    <row r="87" spans="1:17">
      <c r="A87" s="879"/>
      <c r="B87" s="904"/>
      <c r="C87" s="891">
        <v>288518117.31999999</v>
      </c>
      <c r="D87" s="891">
        <v>18927723.014400002</v>
      </c>
      <c r="E87" s="891">
        <v>307445840.3344</v>
      </c>
      <c r="F87" s="891">
        <v>0</v>
      </c>
      <c r="G87" s="892">
        <v>307445840.3344</v>
      </c>
      <c r="H87" s="874"/>
      <c r="I87" s="894">
        <v>288518117.31999999</v>
      </c>
      <c r="J87" s="895">
        <v>0</v>
      </c>
      <c r="K87" s="891">
        <v>18927723.014400002</v>
      </c>
      <c r="L87" s="895">
        <v>0</v>
      </c>
      <c r="M87" s="896">
        <v>0</v>
      </c>
      <c r="N87" s="897"/>
      <c r="O87" s="895">
        <v>0</v>
      </c>
      <c r="P87" s="896">
        <v>307445840.3344</v>
      </c>
      <c r="Q87" s="895">
        <v>0</v>
      </c>
    </row>
    <row r="88" spans="1:17">
      <c r="A88" s="879"/>
      <c r="B88" s="977"/>
      <c r="C88" s="905"/>
      <c r="D88" s="905"/>
      <c r="E88" s="881"/>
      <c r="F88" s="905"/>
      <c r="G88" s="882"/>
      <c r="H88" s="874"/>
      <c r="I88" s="883"/>
      <c r="J88" s="884"/>
      <c r="K88" s="881"/>
      <c r="L88" s="884"/>
      <c r="M88" s="881"/>
      <c r="N88" s="885"/>
      <c r="O88" s="884"/>
      <c r="P88" s="881"/>
      <c r="Q88" s="884"/>
    </row>
    <row r="89" spans="1:17">
      <c r="A89" s="879"/>
      <c r="B89" s="886" t="s">
        <v>1287</v>
      </c>
      <c r="C89" s="881"/>
      <c r="D89" s="905"/>
      <c r="E89" s="905"/>
      <c r="F89" s="905"/>
      <c r="G89" s="906"/>
      <c r="H89" s="874"/>
      <c r="I89" s="907"/>
      <c r="J89" s="908"/>
      <c r="K89" s="905"/>
      <c r="L89" s="908"/>
      <c r="M89" s="905"/>
      <c r="N89" s="909"/>
      <c r="O89" s="908"/>
      <c r="P89" s="905"/>
      <c r="Q89" s="908"/>
    </row>
    <row r="90" spans="1:17">
      <c r="A90" s="879"/>
      <c r="B90" s="880" t="s">
        <v>1288</v>
      </c>
      <c r="C90" s="905">
        <v>409232.79</v>
      </c>
      <c r="D90" s="905">
        <v>24813.360000000001</v>
      </c>
      <c r="E90" s="905">
        <v>434046.14999999997</v>
      </c>
      <c r="F90" s="905">
        <v>-24813.360000000001</v>
      </c>
      <c r="G90" s="906">
        <v>409232.79</v>
      </c>
      <c r="H90" s="874"/>
      <c r="I90" s="907">
        <v>409232.79</v>
      </c>
      <c r="J90" s="908">
        <v>0</v>
      </c>
      <c r="K90" s="905">
        <v>24813.360000000001</v>
      </c>
      <c r="L90" s="908">
        <v>0</v>
      </c>
      <c r="M90" s="905">
        <v>-24813.360000000001</v>
      </c>
      <c r="N90" s="909"/>
      <c r="O90" s="908">
        <v>0</v>
      </c>
      <c r="P90" s="905">
        <v>409232.79</v>
      </c>
      <c r="Q90" s="908">
        <v>0</v>
      </c>
    </row>
    <row r="91" spans="1:17">
      <c r="A91" s="879"/>
      <c r="B91" s="880" t="s">
        <v>1289</v>
      </c>
      <c r="C91" s="905">
        <v>0</v>
      </c>
      <c r="D91" s="905"/>
      <c r="E91" s="905">
        <v>0</v>
      </c>
      <c r="F91" s="905"/>
      <c r="G91" s="906">
        <v>0</v>
      </c>
      <c r="H91" s="874"/>
      <c r="I91" s="907"/>
      <c r="J91" s="908"/>
      <c r="K91" s="905"/>
      <c r="L91" s="908">
        <v>0</v>
      </c>
      <c r="M91" s="905"/>
      <c r="N91" s="909"/>
      <c r="O91" s="908"/>
      <c r="P91" s="905">
        <v>0</v>
      </c>
      <c r="Q91" s="908">
        <v>0</v>
      </c>
    </row>
    <row r="92" spans="1:17">
      <c r="A92" s="879"/>
      <c r="B92" s="880" t="s">
        <v>1290</v>
      </c>
      <c r="C92" s="905">
        <v>7754509.3499999996</v>
      </c>
      <c r="D92" s="905">
        <v>5662267.8720000004</v>
      </c>
      <c r="E92" s="905">
        <v>13416777.221999999</v>
      </c>
      <c r="F92" s="905"/>
      <c r="G92" s="906">
        <v>13416777.221999999</v>
      </c>
      <c r="H92" s="874"/>
      <c r="I92" s="907">
        <v>7754509.3499999996</v>
      </c>
      <c r="J92" s="908">
        <v>0</v>
      </c>
      <c r="K92" s="905">
        <v>5662267.8720000004</v>
      </c>
      <c r="L92" s="908">
        <v>0</v>
      </c>
      <c r="M92" s="905"/>
      <c r="N92" s="909"/>
      <c r="O92" s="908"/>
      <c r="P92" s="905">
        <v>13416777.221999999</v>
      </c>
      <c r="Q92" s="908">
        <v>0</v>
      </c>
    </row>
    <row r="93" spans="1:17">
      <c r="A93" s="879"/>
      <c r="B93" s="880" t="s">
        <v>1291</v>
      </c>
      <c r="C93" s="905">
        <v>60300000</v>
      </c>
      <c r="D93" s="905"/>
      <c r="E93" s="905">
        <v>60300000</v>
      </c>
      <c r="F93" s="905"/>
      <c r="G93" s="906">
        <v>60300000</v>
      </c>
      <c r="H93" s="874"/>
      <c r="I93" s="907">
        <v>60300000</v>
      </c>
      <c r="J93" s="908">
        <v>0</v>
      </c>
      <c r="K93" s="905"/>
      <c r="L93" s="908">
        <v>0</v>
      </c>
      <c r="M93" s="905"/>
      <c r="N93" s="909"/>
      <c r="O93" s="908"/>
      <c r="P93" s="905">
        <v>60300000</v>
      </c>
      <c r="Q93" s="908">
        <v>0</v>
      </c>
    </row>
    <row r="94" spans="1:17">
      <c r="A94" s="879"/>
      <c r="B94" s="903" t="s">
        <v>1292</v>
      </c>
      <c r="C94" s="905">
        <v>7866385.71</v>
      </c>
      <c r="D94" s="905"/>
      <c r="E94" s="905">
        <v>7866385.71</v>
      </c>
      <c r="F94" s="905"/>
      <c r="G94" s="906">
        <v>7866385.71</v>
      </c>
      <c r="H94" s="874"/>
      <c r="I94" s="907">
        <v>7866385.71</v>
      </c>
      <c r="J94" s="908">
        <v>0</v>
      </c>
      <c r="K94" s="905"/>
      <c r="L94" s="908">
        <v>0</v>
      </c>
      <c r="M94" s="905"/>
      <c r="N94" s="909"/>
      <c r="O94" s="908"/>
      <c r="P94" s="905">
        <v>7866385.71</v>
      </c>
      <c r="Q94" s="908">
        <v>0</v>
      </c>
    </row>
    <row r="95" spans="1:17">
      <c r="A95" s="911" t="s">
        <v>1293</v>
      </c>
      <c r="B95" s="880"/>
      <c r="C95" s="905">
        <v>1176859.8700000001</v>
      </c>
      <c r="D95" s="905"/>
      <c r="E95" s="905">
        <v>1176859.8700000001</v>
      </c>
      <c r="F95" s="905"/>
      <c r="G95" s="906">
        <v>1176859.8700000001</v>
      </c>
      <c r="H95" s="874"/>
      <c r="I95" s="907">
        <v>1176859.8700000001</v>
      </c>
      <c r="J95" s="908">
        <v>0</v>
      </c>
      <c r="K95" s="905"/>
      <c r="L95" s="908">
        <v>0</v>
      </c>
      <c r="M95" s="905"/>
      <c r="N95" s="909"/>
      <c r="O95" s="908"/>
      <c r="P95" s="905">
        <v>1176859.8700000001</v>
      </c>
      <c r="Q95" s="908">
        <v>0</v>
      </c>
    </row>
    <row r="96" spans="1:17">
      <c r="A96" s="879"/>
      <c r="B96" s="880" t="s">
        <v>1294</v>
      </c>
      <c r="C96" s="905">
        <v>43326187.350000001</v>
      </c>
      <c r="D96" s="905">
        <v>1222939.2528000001</v>
      </c>
      <c r="E96" s="905">
        <v>44549126.602800004</v>
      </c>
      <c r="F96" s="905"/>
      <c r="G96" s="906">
        <v>44549126.602800004</v>
      </c>
      <c r="H96" s="874"/>
      <c r="I96" s="907">
        <v>43326187.350000001</v>
      </c>
      <c r="J96" s="908">
        <v>0</v>
      </c>
      <c r="K96" s="905">
        <v>1222939.2528000001</v>
      </c>
      <c r="L96" s="908">
        <v>0</v>
      </c>
      <c r="M96" s="905"/>
      <c r="N96" s="909"/>
      <c r="O96" s="908"/>
      <c r="P96" s="905">
        <v>44549126.602800004</v>
      </c>
      <c r="Q96" s="908">
        <v>0</v>
      </c>
    </row>
    <row r="97" spans="1:17">
      <c r="A97" s="879"/>
      <c r="B97" s="977"/>
      <c r="C97" s="905"/>
      <c r="D97" s="905"/>
      <c r="E97" s="905"/>
      <c r="F97" s="905"/>
      <c r="G97" s="906"/>
      <c r="H97" s="874"/>
      <c r="I97" s="907"/>
      <c r="J97" s="908"/>
      <c r="K97" s="905"/>
      <c r="L97" s="908"/>
      <c r="M97" s="905"/>
      <c r="N97" s="909"/>
      <c r="O97" s="908"/>
      <c r="P97" s="905"/>
      <c r="Q97" s="908"/>
    </row>
    <row r="98" spans="1:17">
      <c r="A98" s="889"/>
      <c r="B98" s="890" t="s">
        <v>1295</v>
      </c>
      <c r="C98" s="891">
        <v>120833175.06999999</v>
      </c>
      <c r="D98" s="891">
        <v>6910020.4848000007</v>
      </c>
      <c r="E98" s="891">
        <v>127743195.5548</v>
      </c>
      <c r="F98" s="891">
        <v>-24813.360000000001</v>
      </c>
      <c r="G98" s="892">
        <v>127718382.19479999</v>
      </c>
      <c r="H98" s="893"/>
      <c r="I98" s="894">
        <v>120833175.06999999</v>
      </c>
      <c r="J98" s="895">
        <v>0</v>
      </c>
      <c r="K98" s="891">
        <v>6910020.4848000007</v>
      </c>
      <c r="L98" s="895">
        <v>0</v>
      </c>
      <c r="M98" s="896">
        <v>-24813.360000000001</v>
      </c>
      <c r="N98" s="897"/>
      <c r="O98" s="895">
        <v>0</v>
      </c>
      <c r="P98" s="896">
        <v>127718382.19479999</v>
      </c>
      <c r="Q98" s="895">
        <v>0</v>
      </c>
    </row>
    <row r="99" spans="1:17">
      <c r="A99" s="879"/>
      <c r="B99" s="904" t="s">
        <v>1296</v>
      </c>
      <c r="C99" s="905">
        <v>0</v>
      </c>
      <c r="D99" s="905"/>
      <c r="E99" s="905"/>
      <c r="F99" s="905"/>
      <c r="G99" s="906">
        <v>0</v>
      </c>
      <c r="H99" s="874"/>
      <c r="I99" s="907"/>
      <c r="J99" s="908">
        <v>0</v>
      </c>
      <c r="K99" s="905"/>
      <c r="L99" s="908"/>
      <c r="M99" s="905"/>
      <c r="N99" s="909"/>
      <c r="O99" s="908"/>
      <c r="P99" s="905">
        <v>0</v>
      </c>
      <c r="Q99" s="908">
        <v>0</v>
      </c>
    </row>
    <row r="100" spans="1:17">
      <c r="A100" s="889"/>
      <c r="B100" s="940" t="s">
        <v>1297</v>
      </c>
      <c r="C100" s="891">
        <v>1186960386.77</v>
      </c>
      <c r="D100" s="891">
        <v>65444197.323200002</v>
      </c>
      <c r="E100" s="891">
        <v>1252404584.0932</v>
      </c>
      <c r="F100" s="891">
        <v>-9608813.3599999994</v>
      </c>
      <c r="G100" s="892">
        <v>1242795770.7332001</v>
      </c>
      <c r="H100" s="893"/>
      <c r="I100" s="894">
        <v>1186960386.77</v>
      </c>
      <c r="J100" s="895">
        <v>0</v>
      </c>
      <c r="K100" s="891">
        <v>65444197.323200002</v>
      </c>
      <c r="L100" s="895">
        <v>0</v>
      </c>
      <c r="M100" s="896">
        <v>-9608813.3599999994</v>
      </c>
      <c r="N100" s="897"/>
      <c r="O100" s="895">
        <v>0</v>
      </c>
      <c r="P100" s="896">
        <v>1242795770.7332001</v>
      </c>
      <c r="Q100" s="895">
        <v>0</v>
      </c>
    </row>
    <row r="101" spans="1:17">
      <c r="A101" s="879"/>
      <c r="B101" s="904"/>
      <c r="C101" s="912"/>
      <c r="D101" s="912"/>
      <c r="E101" s="912"/>
      <c r="F101" s="912"/>
      <c r="G101" s="970"/>
      <c r="H101" s="874"/>
      <c r="I101" s="914"/>
      <c r="J101" s="915"/>
      <c r="K101" s="912"/>
      <c r="L101" s="915"/>
      <c r="M101" s="912"/>
      <c r="N101" s="916"/>
      <c r="O101" s="915"/>
      <c r="P101" s="912"/>
      <c r="Q101" s="915"/>
    </row>
    <row r="102" spans="1:17">
      <c r="A102" s="936"/>
      <c r="B102" s="904" t="s">
        <v>1298</v>
      </c>
      <c r="C102" s="898">
        <v>0</v>
      </c>
      <c r="D102" s="898"/>
      <c r="E102" s="905">
        <v>0</v>
      </c>
      <c r="F102" s="898"/>
      <c r="G102" s="906">
        <v>0</v>
      </c>
      <c r="H102" s="874"/>
      <c r="I102" s="907"/>
      <c r="J102" s="908">
        <v>0</v>
      </c>
      <c r="K102" s="905"/>
      <c r="L102" s="908"/>
      <c r="M102" s="905"/>
      <c r="N102" s="909"/>
      <c r="O102" s="908"/>
      <c r="P102" s="905">
        <v>0</v>
      </c>
      <c r="Q102" s="908">
        <v>0</v>
      </c>
    </row>
    <row r="103" spans="1:17">
      <c r="A103" s="936"/>
      <c r="B103" s="886" t="s">
        <v>1299</v>
      </c>
      <c r="C103" s="905">
        <v>105940699.90000001</v>
      </c>
      <c r="D103" s="898"/>
      <c r="E103" s="905">
        <v>105940699.90000001</v>
      </c>
      <c r="F103" s="881"/>
      <c r="G103" s="906">
        <v>105940699.90000001</v>
      </c>
      <c r="H103" s="874"/>
      <c r="I103" s="907">
        <v>105940699.90000001</v>
      </c>
      <c r="J103" s="908">
        <v>0</v>
      </c>
      <c r="K103" s="905"/>
      <c r="L103" s="908"/>
      <c r="M103" s="905"/>
      <c r="N103" s="909"/>
      <c r="O103" s="908"/>
      <c r="P103" s="905">
        <v>105940699.90000001</v>
      </c>
      <c r="Q103" s="908">
        <v>0</v>
      </c>
    </row>
    <row r="104" spans="1:17">
      <c r="A104" s="978" t="s">
        <v>1300</v>
      </c>
      <c r="B104" s="969"/>
      <c r="C104" s="905">
        <v>0</v>
      </c>
      <c r="D104" s="905"/>
      <c r="E104" s="905">
        <v>0</v>
      </c>
      <c r="F104" s="905"/>
      <c r="G104" s="906">
        <v>0</v>
      </c>
      <c r="H104" s="874"/>
      <c r="I104" s="907"/>
      <c r="J104" s="908"/>
      <c r="K104" s="905"/>
      <c r="L104" s="908">
        <v>0</v>
      </c>
      <c r="M104" s="905"/>
      <c r="N104" s="909"/>
      <c r="O104" s="908"/>
      <c r="P104" s="905">
        <v>0</v>
      </c>
      <c r="Q104" s="908">
        <v>0</v>
      </c>
    </row>
    <row r="105" spans="1:17">
      <c r="A105" s="942" t="s">
        <v>1301</v>
      </c>
      <c r="B105" s="890"/>
      <c r="C105" s="891">
        <v>105940699.90000001</v>
      </c>
      <c r="D105" s="891">
        <v>0</v>
      </c>
      <c r="E105" s="891">
        <v>105940699.90000001</v>
      </c>
      <c r="F105" s="891">
        <v>0</v>
      </c>
      <c r="G105" s="892">
        <v>105940699.90000001</v>
      </c>
      <c r="H105" s="893"/>
      <c r="I105" s="894">
        <v>105940699.90000001</v>
      </c>
      <c r="J105" s="895">
        <v>0</v>
      </c>
      <c r="K105" s="891">
        <v>0</v>
      </c>
      <c r="L105" s="895">
        <v>0</v>
      </c>
      <c r="M105" s="896">
        <v>0</v>
      </c>
      <c r="N105" s="897"/>
      <c r="O105" s="895">
        <v>0</v>
      </c>
      <c r="P105" s="896">
        <v>105940699.90000001</v>
      </c>
      <c r="Q105" s="895">
        <v>0</v>
      </c>
    </row>
    <row r="106" spans="1:17">
      <c r="A106" s="889"/>
      <c r="B106" s="923" t="s">
        <v>4</v>
      </c>
      <c r="C106" s="917">
        <v>1292901086.6700001</v>
      </c>
      <c r="D106" s="917">
        <v>65444197.323200002</v>
      </c>
      <c r="E106" s="917">
        <v>1358345283.9932001</v>
      </c>
      <c r="F106" s="917">
        <v>-9608813.3599999994</v>
      </c>
      <c r="G106" s="918">
        <v>1348736470.6332002</v>
      </c>
      <c r="H106" s="893"/>
      <c r="I106" s="919">
        <v>1292901086.6700001</v>
      </c>
      <c r="J106" s="920">
        <v>0</v>
      </c>
      <c r="K106" s="917">
        <v>65444197.323200002</v>
      </c>
      <c r="L106" s="920">
        <v>0</v>
      </c>
      <c r="M106" s="921">
        <v>-9608813.3599999994</v>
      </c>
      <c r="N106" s="922"/>
      <c r="O106" s="920">
        <v>0</v>
      </c>
      <c r="P106" s="921">
        <v>1348736470.6332002</v>
      </c>
      <c r="Q106" s="920">
        <v>0</v>
      </c>
    </row>
    <row r="107" spans="1:17">
      <c r="A107" s="879"/>
      <c r="B107" s="904"/>
      <c r="C107" s="912"/>
      <c r="D107" s="912"/>
      <c r="E107" s="912"/>
      <c r="F107" s="912"/>
      <c r="G107" s="970"/>
      <c r="H107" s="874"/>
      <c r="I107" s="914"/>
      <c r="J107" s="915"/>
      <c r="K107" s="912"/>
      <c r="L107" s="915"/>
      <c r="M107" s="912"/>
      <c r="N107" s="916"/>
      <c r="O107" s="915"/>
      <c r="P107" s="912"/>
      <c r="Q107" s="915"/>
    </row>
    <row r="108" spans="1:17">
      <c r="A108" s="868" t="s">
        <v>5</v>
      </c>
      <c r="B108" s="869"/>
      <c r="C108" s="898"/>
      <c r="D108" s="898"/>
      <c r="E108" s="898"/>
      <c r="F108" s="898"/>
      <c r="G108" s="899"/>
      <c r="H108" s="874"/>
      <c r="I108" s="900"/>
      <c r="J108" s="901"/>
      <c r="K108" s="898"/>
      <c r="L108" s="901"/>
      <c r="M108" s="898"/>
      <c r="N108" s="902"/>
      <c r="O108" s="901"/>
      <c r="P108" s="898"/>
      <c r="Q108" s="901"/>
    </row>
    <row r="109" spans="1:17">
      <c r="A109" s="879"/>
      <c r="B109" s="903" t="s">
        <v>1302</v>
      </c>
      <c r="C109" s="979"/>
      <c r="D109" s="898"/>
      <c r="E109" s="898"/>
      <c r="F109" s="898"/>
      <c r="G109" s="899"/>
      <c r="H109" s="874"/>
      <c r="I109" s="900"/>
      <c r="J109" s="901"/>
      <c r="K109" s="898"/>
      <c r="L109" s="901"/>
      <c r="M109" s="898"/>
      <c r="N109" s="902"/>
      <c r="O109" s="901"/>
      <c r="P109" s="898"/>
      <c r="Q109" s="901"/>
    </row>
    <row r="110" spans="1:17">
      <c r="A110" s="879"/>
      <c r="B110" s="903" t="s">
        <v>1303</v>
      </c>
      <c r="C110" s="979"/>
      <c r="D110" s="881"/>
      <c r="E110" s="905"/>
      <c r="F110" s="881"/>
      <c r="G110" s="906"/>
      <c r="H110" s="874"/>
      <c r="I110" s="907"/>
      <c r="J110" s="908"/>
      <c r="K110" s="905"/>
      <c r="L110" s="908"/>
      <c r="M110" s="905"/>
      <c r="N110" s="909"/>
      <c r="O110" s="908"/>
      <c r="P110" s="905"/>
      <c r="Q110" s="908"/>
    </row>
    <row r="111" spans="1:17">
      <c r="A111" s="937"/>
      <c r="B111" s="980" t="s">
        <v>1304</v>
      </c>
      <c r="C111" s="898">
        <v>639997880</v>
      </c>
      <c r="D111" s="881">
        <v>26698490</v>
      </c>
      <c r="E111" s="881">
        <v>666696370</v>
      </c>
      <c r="F111" s="881">
        <v>-26698490</v>
      </c>
      <c r="G111" s="882">
        <v>639997880</v>
      </c>
      <c r="H111" s="874"/>
      <c r="I111" s="883">
        <v>639997880</v>
      </c>
      <c r="J111" s="884">
        <v>0</v>
      </c>
      <c r="K111" s="881">
        <v>26698490</v>
      </c>
      <c r="L111" s="884">
        <v>0</v>
      </c>
      <c r="M111" s="881">
        <v>-26698490</v>
      </c>
      <c r="N111" s="885"/>
      <c r="O111" s="884">
        <v>0</v>
      </c>
      <c r="P111" s="881">
        <v>639997880</v>
      </c>
      <c r="Q111" s="884">
        <v>0</v>
      </c>
    </row>
    <row r="112" spans="1:17">
      <c r="A112" s="879"/>
      <c r="B112" s="903" t="s">
        <v>1305</v>
      </c>
      <c r="C112" s="979">
        <v>0</v>
      </c>
      <c r="D112" s="905"/>
      <c r="E112" s="881">
        <v>0</v>
      </c>
      <c r="F112" s="905"/>
      <c r="G112" s="882">
        <v>0</v>
      </c>
      <c r="H112" s="874"/>
      <c r="I112" s="883"/>
      <c r="J112" s="884"/>
      <c r="K112" s="881"/>
      <c r="L112" s="884"/>
      <c r="M112" s="881"/>
      <c r="N112" s="885"/>
      <c r="O112" s="884"/>
      <c r="P112" s="881">
        <v>0</v>
      </c>
      <c r="Q112" s="884">
        <v>0</v>
      </c>
    </row>
    <row r="113" spans="1:17">
      <c r="A113" s="879"/>
      <c r="B113" s="903" t="s">
        <v>1306</v>
      </c>
      <c r="C113" s="905">
        <v>0</v>
      </c>
      <c r="D113" s="905"/>
      <c r="E113" s="881">
        <v>0</v>
      </c>
      <c r="F113" s="905"/>
      <c r="G113" s="882">
        <v>0</v>
      </c>
      <c r="H113" s="874"/>
      <c r="I113" s="883"/>
      <c r="J113" s="884"/>
      <c r="K113" s="881"/>
      <c r="L113" s="884"/>
      <c r="M113" s="881"/>
      <c r="N113" s="885"/>
      <c r="O113" s="884"/>
      <c r="P113" s="881">
        <v>0</v>
      </c>
      <c r="Q113" s="884">
        <v>0</v>
      </c>
    </row>
    <row r="114" spans="1:17">
      <c r="A114" s="879"/>
      <c r="B114" s="903" t="s">
        <v>1307</v>
      </c>
      <c r="C114" s="905"/>
      <c r="D114" s="905"/>
      <c r="E114" s="905"/>
      <c r="F114" s="905"/>
      <c r="G114" s="906"/>
      <c r="H114" s="874"/>
      <c r="I114" s="907"/>
      <c r="J114" s="908"/>
      <c r="K114" s="905"/>
      <c r="L114" s="908"/>
      <c r="M114" s="905"/>
      <c r="N114" s="909"/>
      <c r="O114" s="908"/>
      <c r="P114" s="905"/>
      <c r="Q114" s="908"/>
    </row>
    <row r="115" spans="1:17">
      <c r="A115" s="879"/>
      <c r="B115" s="904"/>
      <c r="C115" s="891">
        <v>639997880</v>
      </c>
      <c r="D115" s="891">
        <v>26698490</v>
      </c>
      <c r="E115" s="891">
        <v>666696370</v>
      </c>
      <c r="F115" s="891">
        <v>-26698490</v>
      </c>
      <c r="G115" s="892">
        <v>639997880</v>
      </c>
      <c r="H115" s="874"/>
      <c r="I115" s="894">
        <v>639997880</v>
      </c>
      <c r="J115" s="895">
        <v>0</v>
      </c>
      <c r="K115" s="891">
        <v>26698490</v>
      </c>
      <c r="L115" s="895">
        <v>0</v>
      </c>
      <c r="M115" s="896">
        <v>-26698490</v>
      </c>
      <c r="N115" s="897"/>
      <c r="O115" s="895">
        <v>0</v>
      </c>
      <c r="P115" s="896">
        <v>639997880</v>
      </c>
      <c r="Q115" s="895">
        <v>0</v>
      </c>
    </row>
    <row r="116" spans="1:17">
      <c r="A116" s="936"/>
      <c r="B116" s="904"/>
      <c r="C116" s="898"/>
      <c r="D116" s="898"/>
      <c r="E116" s="898"/>
      <c r="F116" s="898"/>
      <c r="G116" s="899"/>
      <c r="H116" s="874"/>
      <c r="I116" s="900"/>
      <c r="J116" s="901"/>
      <c r="K116" s="898"/>
      <c r="L116" s="901"/>
      <c r="M116" s="898"/>
      <c r="N116" s="902"/>
      <c r="O116" s="901"/>
      <c r="P116" s="898"/>
      <c r="Q116" s="901"/>
    </row>
    <row r="117" spans="1:17">
      <c r="A117" s="879"/>
      <c r="B117" s="880" t="s">
        <v>1308</v>
      </c>
      <c r="C117" s="881">
        <v>63999988</v>
      </c>
      <c r="D117" s="881">
        <v>0</v>
      </c>
      <c r="E117" s="881">
        <v>63999988</v>
      </c>
      <c r="F117" s="881"/>
      <c r="G117" s="882">
        <v>63999988</v>
      </c>
      <c r="H117" s="874"/>
      <c r="I117" s="883">
        <v>63999988</v>
      </c>
      <c r="J117" s="884">
        <v>0</v>
      </c>
      <c r="K117" s="881"/>
      <c r="L117" s="884">
        <v>0</v>
      </c>
      <c r="M117" s="881"/>
      <c r="N117" s="885"/>
      <c r="O117" s="884"/>
      <c r="P117" s="881">
        <v>63999988</v>
      </c>
      <c r="Q117" s="884">
        <v>0</v>
      </c>
    </row>
    <row r="118" spans="1:17">
      <c r="A118" s="879"/>
      <c r="B118" s="880" t="s">
        <v>1309</v>
      </c>
      <c r="C118" s="881">
        <v>2366937724.8800001</v>
      </c>
      <c r="D118" s="881">
        <v>-924307.65040000435</v>
      </c>
      <c r="E118" s="881">
        <v>2366013417.2296</v>
      </c>
      <c r="F118" s="881">
        <v>-102020.18595999945</v>
      </c>
      <c r="G118" s="882">
        <v>2365911397.0436401</v>
      </c>
      <c r="H118" s="874"/>
      <c r="I118" s="883">
        <v>2366937724.8800001</v>
      </c>
      <c r="J118" s="884">
        <v>0</v>
      </c>
      <c r="K118" s="881">
        <v>-924307.6386999907</v>
      </c>
      <c r="L118" s="884">
        <v>-1.1700013652443886E-2</v>
      </c>
      <c r="M118" s="881">
        <v>-102020.18595999945</v>
      </c>
      <c r="N118" s="885"/>
      <c r="O118" s="884">
        <v>0</v>
      </c>
      <c r="P118" s="1066">
        <v>2365911397.0553403</v>
      </c>
      <c r="Q118" s="884">
        <v>-1.1700153350830078E-2</v>
      </c>
    </row>
    <row r="119" spans="1:17">
      <c r="A119" s="879"/>
      <c r="B119" s="904"/>
      <c r="C119" s="912"/>
      <c r="D119" s="912"/>
      <c r="E119" s="912"/>
      <c r="F119" s="912"/>
      <c r="G119" s="970"/>
      <c r="H119" s="874"/>
      <c r="I119" s="914"/>
      <c r="J119" s="915"/>
      <c r="K119" s="912"/>
      <c r="L119" s="915"/>
      <c r="M119" s="912"/>
      <c r="N119" s="916"/>
      <c r="O119" s="915"/>
      <c r="P119" s="1069"/>
      <c r="Q119" s="915"/>
    </row>
    <row r="120" spans="1:17">
      <c r="A120" s="889"/>
      <c r="B120" s="940" t="s">
        <v>1310</v>
      </c>
      <c r="C120" s="917">
        <v>3070935592.8800001</v>
      </c>
      <c r="D120" s="917">
        <v>25774182.349599995</v>
      </c>
      <c r="E120" s="917">
        <v>3096709775.2296</v>
      </c>
      <c r="F120" s="917">
        <v>-26800510.185959999</v>
      </c>
      <c r="G120" s="918">
        <v>3069909265.0436401</v>
      </c>
      <c r="H120" s="893"/>
      <c r="I120" s="919">
        <v>3070935592.8800001</v>
      </c>
      <c r="J120" s="920">
        <v>0</v>
      </c>
      <c r="K120" s="917">
        <v>25774182.36130001</v>
      </c>
      <c r="L120" s="920">
        <v>-1.1700015515089035E-2</v>
      </c>
      <c r="M120" s="921">
        <v>-26800510.185959999</v>
      </c>
      <c r="N120" s="922"/>
      <c r="O120" s="920">
        <v>0</v>
      </c>
      <c r="P120" s="1070">
        <v>3069909265.0553403</v>
      </c>
      <c r="Q120" s="920">
        <v>-1.1700153350830078E-2</v>
      </c>
    </row>
    <row r="121" spans="1:17">
      <c r="A121" s="937" t="s">
        <v>1311</v>
      </c>
      <c r="B121" s="981"/>
      <c r="C121" s="905"/>
      <c r="D121" s="905">
        <v>-13447963.109999999</v>
      </c>
      <c r="E121" s="881">
        <v>-13447963.109999999</v>
      </c>
      <c r="F121" s="905">
        <v>145705.65000000002</v>
      </c>
      <c r="G121" s="882">
        <v>-13302257.449999999</v>
      </c>
      <c r="H121" s="874"/>
      <c r="I121" s="883"/>
      <c r="J121" s="884"/>
      <c r="K121" s="881">
        <v>-13447963.109999999</v>
      </c>
      <c r="L121" s="884">
        <v>0</v>
      </c>
      <c r="M121" s="881">
        <v>145705.63999999998</v>
      </c>
      <c r="N121" s="885" t="s">
        <v>1312</v>
      </c>
      <c r="O121" s="884">
        <v>1.0000000038417056E-2</v>
      </c>
      <c r="P121" s="1066">
        <v>-13302257.469999999</v>
      </c>
      <c r="Q121" s="884">
        <v>1.9999999552965164E-2</v>
      </c>
    </row>
    <row r="122" spans="1:17">
      <c r="A122" s="879"/>
      <c r="B122" s="904" t="s">
        <v>1313</v>
      </c>
      <c r="C122" s="905"/>
      <c r="D122" s="905"/>
      <c r="E122" s="905"/>
      <c r="F122" s="905">
        <v>2577418.2349599991</v>
      </c>
      <c r="G122" s="882">
        <v>2577418.2349599991</v>
      </c>
      <c r="H122" s="874"/>
      <c r="I122" s="907"/>
      <c r="J122" s="908"/>
      <c r="K122" s="905"/>
      <c r="L122" s="908"/>
      <c r="M122" s="905">
        <v>2577418.23</v>
      </c>
      <c r="N122" s="909" t="s">
        <v>1312</v>
      </c>
      <c r="O122" s="908">
        <v>4.9599991180002689E-3</v>
      </c>
      <c r="P122" s="1068">
        <v>2577418.23</v>
      </c>
      <c r="Q122" s="908">
        <v>4.9599991180002689E-3</v>
      </c>
    </row>
    <row r="123" spans="1:17">
      <c r="A123" s="879"/>
      <c r="B123" s="904"/>
      <c r="C123" s="905"/>
      <c r="D123" s="905"/>
      <c r="E123" s="905"/>
      <c r="F123" s="905"/>
      <c r="G123" s="906"/>
      <c r="H123" s="874"/>
      <c r="I123" s="907"/>
      <c r="J123" s="908"/>
      <c r="K123" s="905"/>
      <c r="L123" s="908"/>
      <c r="M123" s="905"/>
      <c r="N123" s="909"/>
      <c r="O123" s="908"/>
      <c r="P123" s="1068"/>
      <c r="Q123" s="908"/>
    </row>
    <row r="124" spans="1:17">
      <c r="A124" s="982"/>
      <c r="B124" s="983"/>
      <c r="C124" s="905"/>
      <c r="D124" s="905"/>
      <c r="E124" s="905"/>
      <c r="F124" s="905"/>
      <c r="G124" s="906"/>
      <c r="H124" s="874"/>
      <c r="I124" s="907"/>
      <c r="J124" s="908"/>
      <c r="K124" s="905"/>
      <c r="L124" s="908"/>
      <c r="M124" s="905"/>
      <c r="N124" s="909"/>
      <c r="O124" s="908"/>
      <c r="P124" s="1068"/>
      <c r="Q124" s="908"/>
    </row>
    <row r="125" spans="1:17">
      <c r="A125" s="879"/>
      <c r="B125" s="983"/>
      <c r="C125" s="905"/>
      <c r="D125" s="905"/>
      <c r="E125" s="905"/>
      <c r="F125" s="905"/>
      <c r="G125" s="906"/>
      <c r="H125" s="874"/>
      <c r="I125" s="907"/>
      <c r="J125" s="908"/>
      <c r="K125" s="905"/>
      <c r="L125" s="908"/>
      <c r="M125" s="905"/>
      <c r="N125" s="909"/>
      <c r="O125" s="908"/>
      <c r="P125" s="1068"/>
      <c r="Q125" s="908"/>
    </row>
    <row r="126" spans="1:17">
      <c r="A126" s="889"/>
      <c r="B126" s="940" t="s">
        <v>1314</v>
      </c>
      <c r="C126" s="984">
        <v>3070935592.8800001</v>
      </c>
      <c r="D126" s="984">
        <v>12326219.239599995</v>
      </c>
      <c r="E126" s="984">
        <v>3083261812.1195998</v>
      </c>
      <c r="F126" s="984">
        <v>-24077386.300999999</v>
      </c>
      <c r="G126" s="985">
        <v>3059184425.8286004</v>
      </c>
      <c r="H126" s="893"/>
      <c r="I126" s="986">
        <v>3070935592.8800001</v>
      </c>
      <c r="J126" s="987">
        <v>0</v>
      </c>
      <c r="K126" s="984">
        <v>12326219.251300011</v>
      </c>
      <c r="L126" s="987">
        <v>-1.1700015515089035E-2</v>
      </c>
      <c r="M126" s="988">
        <v>-24077386.315959997</v>
      </c>
      <c r="N126" s="989"/>
      <c r="O126" s="987">
        <v>1.4959998428821564E-2</v>
      </c>
      <c r="P126" s="1072">
        <v>3059184425.81534</v>
      </c>
      <c r="Q126" s="987">
        <v>1.3260364532470703E-2</v>
      </c>
    </row>
    <row r="127" spans="1:17" ht="10.8" thickBot="1">
      <c r="A127" s="990" t="s">
        <v>6</v>
      </c>
      <c r="B127" s="991"/>
      <c r="C127" s="992">
        <v>4363836679.5500002</v>
      </c>
      <c r="D127" s="992">
        <v>77770416.572799996</v>
      </c>
      <c r="E127" s="992">
        <v>4441607096.1227999</v>
      </c>
      <c r="F127" s="992">
        <v>-33686199.670999996</v>
      </c>
      <c r="G127" s="993">
        <v>4407920896.4518003</v>
      </c>
      <c r="H127" s="893"/>
      <c r="I127" s="994">
        <v>4363836679.5500002</v>
      </c>
      <c r="J127" s="995">
        <v>0</v>
      </c>
      <c r="K127" s="992">
        <v>77770416.574500009</v>
      </c>
      <c r="L127" s="995">
        <v>-1.7000138759613037E-3</v>
      </c>
      <c r="M127" s="996">
        <v>-33686199.675959997</v>
      </c>
      <c r="N127" s="997"/>
      <c r="O127" s="995">
        <v>4.9600005149841309E-3</v>
      </c>
      <c r="P127" s="1073">
        <v>4407920896.4485407</v>
      </c>
      <c r="Q127" s="995">
        <v>3.2596588134765625E-3</v>
      </c>
    </row>
    <row r="128" spans="1:17" ht="10.8" thickTop="1">
      <c r="A128" s="910" t="s">
        <v>1315</v>
      </c>
      <c r="B128" s="890"/>
      <c r="C128" s="917">
        <v>0</v>
      </c>
      <c r="D128" s="917">
        <v>3.1999945640563965E-3</v>
      </c>
      <c r="E128" s="917">
        <v>3.200531005859375E-3</v>
      </c>
      <c r="F128" s="917">
        <v>-9.9999457597732544E-4</v>
      </c>
      <c r="G128" s="918">
        <v>2.201080322265625E-3</v>
      </c>
      <c r="H128" s="893"/>
      <c r="I128" s="919">
        <v>0</v>
      </c>
      <c r="J128" s="920">
        <v>0</v>
      </c>
      <c r="K128" s="917">
        <v>4.9000084400177002E-3</v>
      </c>
      <c r="L128" s="920">
        <v>-1.7000138759613037E-3</v>
      </c>
      <c r="M128" s="921">
        <v>-9.9952220916748047E-3</v>
      </c>
      <c r="N128" s="922"/>
      <c r="O128" s="920">
        <v>8.9952275156974792E-3</v>
      </c>
      <c r="P128" s="1070">
        <v>-5.0952136516571045E-3</v>
      </c>
      <c r="Q128" s="920">
        <v>7.2962939739227295E-3</v>
      </c>
    </row>
    <row r="129" spans="1:18" ht="10.8" thickBot="1">
      <c r="A129" s="998"/>
      <c r="B129" s="999"/>
      <c r="C129" s="1000"/>
      <c r="D129" s="1000"/>
      <c r="E129" s="1000"/>
      <c r="F129" s="1000"/>
      <c r="G129" s="1001"/>
      <c r="H129" s="874"/>
      <c r="I129" s="1002"/>
      <c r="J129" s="1003"/>
      <c r="K129" s="1000"/>
      <c r="L129" s="1003"/>
      <c r="M129" s="1000"/>
      <c r="N129" s="1004"/>
      <c r="O129" s="1003"/>
      <c r="P129" s="1074"/>
      <c r="Q129" s="1003"/>
    </row>
    <row r="130" spans="1:18" ht="10.8" thickTop="1">
      <c r="A130" s="1005" t="s">
        <v>7</v>
      </c>
      <c r="B130" s="886"/>
      <c r="C130" s="898"/>
      <c r="D130" s="898"/>
      <c r="E130" s="898"/>
      <c r="F130" s="898"/>
      <c r="G130" s="899"/>
      <c r="H130" s="874"/>
      <c r="I130" s="900"/>
      <c r="J130" s="901"/>
      <c r="K130" s="898"/>
      <c r="L130" s="901"/>
      <c r="M130" s="898"/>
      <c r="N130" s="902"/>
      <c r="O130" s="901"/>
      <c r="P130" s="1067"/>
      <c r="Q130" s="901"/>
    </row>
    <row r="131" spans="1:18">
      <c r="A131" s="879" t="s">
        <v>1316</v>
      </c>
      <c r="B131" s="880"/>
      <c r="C131" s="898">
        <v>3807919889.2400002</v>
      </c>
      <c r="D131" s="898">
        <v>66976287.516100004</v>
      </c>
      <c r="E131" s="898">
        <v>3874896176.7561002</v>
      </c>
      <c r="F131" s="898">
        <v>-307875.69</v>
      </c>
      <c r="G131" s="899">
        <v>3874588301.0661001</v>
      </c>
      <c r="H131" s="874"/>
      <c r="I131" s="900">
        <v>3807919889.2399998</v>
      </c>
      <c r="J131" s="901">
        <v>0</v>
      </c>
      <c r="K131" s="898">
        <v>66976287.517100006</v>
      </c>
      <c r="L131" s="901">
        <v>-1.0000020265579224E-3</v>
      </c>
      <c r="M131" s="898">
        <v>-307875.69</v>
      </c>
      <c r="N131" s="902" t="s">
        <v>1312</v>
      </c>
      <c r="O131" s="901">
        <v>0</v>
      </c>
      <c r="P131" s="898">
        <v>3874588301.0671</v>
      </c>
      <c r="Q131" s="901">
        <v>-9.9945068359375E-4</v>
      </c>
    </row>
    <row r="132" spans="1:18">
      <c r="A132" s="879" t="s">
        <v>1317</v>
      </c>
      <c r="B132" s="880"/>
      <c r="C132" s="898">
        <v>251929247.00000003</v>
      </c>
      <c r="D132" s="898">
        <v>0</v>
      </c>
      <c r="E132" s="898">
        <v>251929247.00000003</v>
      </c>
      <c r="F132" s="898">
        <v>0</v>
      </c>
      <c r="G132" s="899">
        <v>251929247.00000003</v>
      </c>
      <c r="H132" s="874"/>
      <c r="I132" s="900">
        <v>251929247</v>
      </c>
      <c r="J132" s="901">
        <v>0</v>
      </c>
      <c r="K132" s="898"/>
      <c r="L132" s="901"/>
      <c r="M132" s="898"/>
      <c r="N132" s="902"/>
      <c r="O132" s="901"/>
      <c r="P132" s="898">
        <v>251929247</v>
      </c>
      <c r="Q132" s="901">
        <v>0</v>
      </c>
    </row>
    <row r="133" spans="1:18">
      <c r="A133" s="1006" t="s">
        <v>915</v>
      </c>
      <c r="B133" s="1007"/>
      <c r="C133" s="1008">
        <v>51578051.490000002</v>
      </c>
      <c r="D133" s="898">
        <v>0</v>
      </c>
      <c r="E133" s="898">
        <v>51578051.490000002</v>
      </c>
      <c r="F133" s="898">
        <v>0</v>
      </c>
      <c r="G133" s="899">
        <v>51578051.490000002</v>
      </c>
      <c r="H133" s="874"/>
      <c r="I133" s="900">
        <v>51578051.490000002</v>
      </c>
      <c r="J133" s="901">
        <v>0</v>
      </c>
      <c r="K133" s="898"/>
      <c r="L133" s="901"/>
      <c r="M133" s="898"/>
      <c r="N133" s="902"/>
      <c r="O133" s="901"/>
      <c r="P133" s="898">
        <v>51578051.490000002</v>
      </c>
      <c r="Q133" s="901">
        <v>0</v>
      </c>
    </row>
    <row r="134" spans="1:18">
      <c r="A134" s="879" t="s">
        <v>1318</v>
      </c>
      <c r="B134" s="904"/>
      <c r="C134" s="898">
        <v>0</v>
      </c>
      <c r="D134" s="898">
        <v>0</v>
      </c>
      <c r="E134" s="898">
        <v>0</v>
      </c>
      <c r="F134" s="898">
        <v>0</v>
      </c>
      <c r="G134" s="899">
        <v>0</v>
      </c>
      <c r="H134" s="874"/>
      <c r="I134" s="900"/>
      <c r="J134" s="901">
        <v>0</v>
      </c>
      <c r="K134" s="898"/>
      <c r="L134" s="901"/>
      <c r="M134" s="898"/>
      <c r="N134" s="902"/>
      <c r="O134" s="901"/>
      <c r="P134" s="898">
        <v>0</v>
      </c>
      <c r="Q134" s="901">
        <v>0</v>
      </c>
    </row>
    <row r="135" spans="1:18">
      <c r="A135" s="889"/>
      <c r="B135" s="940" t="s">
        <v>1319</v>
      </c>
      <c r="C135" s="930">
        <v>4111427187.73</v>
      </c>
      <c r="D135" s="930">
        <v>66976287.516100004</v>
      </c>
      <c r="E135" s="930">
        <v>4178403475.2460999</v>
      </c>
      <c r="F135" s="930">
        <v>-307875.69</v>
      </c>
      <c r="G135" s="931">
        <v>4178095599.5560999</v>
      </c>
      <c r="H135" s="893"/>
      <c r="I135" s="932">
        <v>4111427187.7299995</v>
      </c>
      <c r="J135" s="933">
        <v>0</v>
      </c>
      <c r="K135" s="930">
        <v>66976287.517100006</v>
      </c>
      <c r="L135" s="933">
        <v>-1.0000020265579224E-3</v>
      </c>
      <c r="M135" s="934">
        <v>-307875.69</v>
      </c>
      <c r="N135" s="935"/>
      <c r="O135" s="933">
        <v>0</v>
      </c>
      <c r="P135" s="934">
        <v>4178095599.5570993</v>
      </c>
      <c r="Q135" s="933">
        <v>-9.9945068359375E-4</v>
      </c>
    </row>
    <row r="136" spans="1:18">
      <c r="A136" s="879"/>
      <c r="B136" s="880" t="s">
        <v>8</v>
      </c>
      <c r="C136" s="905">
        <v>3602062772.75</v>
      </c>
      <c r="D136" s="905">
        <v>65048183.295400009</v>
      </c>
      <c r="E136" s="905">
        <v>3667110956.0454001</v>
      </c>
      <c r="F136" s="1009">
        <v>-421606.09</v>
      </c>
      <c r="G136" s="906">
        <v>3666689349.9554</v>
      </c>
      <c r="H136" s="874"/>
      <c r="I136" s="907">
        <v>3602062772.75</v>
      </c>
      <c r="J136" s="908">
        <v>0</v>
      </c>
      <c r="K136" s="905">
        <v>65049797.634399995</v>
      </c>
      <c r="L136" s="908">
        <v>-1614.3389999866486</v>
      </c>
      <c r="M136" s="905">
        <v>-421601.08999999997</v>
      </c>
      <c r="N136" s="909" t="s">
        <v>1312</v>
      </c>
      <c r="O136" s="908">
        <v>-5.0000000000582077</v>
      </c>
      <c r="P136" s="905">
        <v>3666690969.2943997</v>
      </c>
      <c r="Q136" s="908">
        <v>-1619.33899974823</v>
      </c>
    </row>
    <row r="137" spans="1:18">
      <c r="A137" s="889" t="s">
        <v>1320</v>
      </c>
      <c r="B137" s="923"/>
      <c r="C137" s="930">
        <v>509364414.98000002</v>
      </c>
      <c r="D137" s="930">
        <v>1928104.2206999958</v>
      </c>
      <c r="E137" s="930">
        <v>511292519.20069981</v>
      </c>
      <c r="F137" s="930">
        <v>113730.40000000002</v>
      </c>
      <c r="G137" s="931">
        <v>511406249.6006999</v>
      </c>
      <c r="H137" s="893"/>
      <c r="I137" s="932">
        <v>509364414.97999954</v>
      </c>
      <c r="J137" s="933">
        <v>4.76837158203125E-7</v>
      </c>
      <c r="K137" s="930">
        <v>1926489.8827000111</v>
      </c>
      <c r="L137" s="933">
        <v>1614.337999984622</v>
      </c>
      <c r="M137" s="934">
        <v>113725.39999999997</v>
      </c>
      <c r="N137" s="935"/>
      <c r="O137" s="933">
        <v>5.0000000000582077</v>
      </c>
      <c r="P137" s="934">
        <v>511404630.26269954</v>
      </c>
      <c r="Q137" s="933">
        <v>1619.338000357151</v>
      </c>
    </row>
    <row r="138" spans="1:18">
      <c r="A138" s="936" t="s">
        <v>1321</v>
      </c>
      <c r="B138" s="904"/>
      <c r="C138" s="905"/>
      <c r="D138" s="905"/>
      <c r="E138" s="905"/>
      <c r="F138" s="905"/>
      <c r="G138" s="906"/>
      <c r="H138" s="874"/>
      <c r="I138" s="907"/>
      <c r="J138" s="908"/>
      <c r="K138" s="905"/>
      <c r="L138" s="908"/>
      <c r="M138" s="905"/>
      <c r="N138" s="909"/>
      <c r="O138" s="908"/>
      <c r="P138" s="905"/>
      <c r="Q138" s="908"/>
    </row>
    <row r="139" spans="1:18">
      <c r="A139" s="1006" t="s">
        <v>1322</v>
      </c>
      <c r="B139" s="1007"/>
      <c r="C139" s="1008">
        <v>1110282.6099999999</v>
      </c>
      <c r="D139" s="905">
        <v>-581507.06269999989</v>
      </c>
      <c r="E139" s="898">
        <v>528775.54729999998</v>
      </c>
      <c r="F139" s="898">
        <v>4865.6199999999972</v>
      </c>
      <c r="G139" s="899">
        <v>533641.16729999997</v>
      </c>
      <c r="H139" s="874"/>
      <c r="I139" s="900">
        <v>1110282.6100000001</v>
      </c>
      <c r="J139" s="901">
        <v>0</v>
      </c>
      <c r="K139" s="898">
        <v>-581507.06319999998</v>
      </c>
      <c r="L139" s="901">
        <v>5.0000008195638657E-4</v>
      </c>
      <c r="M139" s="898">
        <v>4865.6199999999808</v>
      </c>
      <c r="N139" s="902" t="s">
        <v>1312</v>
      </c>
      <c r="O139" s="901">
        <v>1.6370904631912708E-11</v>
      </c>
      <c r="P139" s="898">
        <v>533641.16680000012</v>
      </c>
      <c r="Q139" s="901">
        <v>4.9999984912574291E-4</v>
      </c>
    </row>
    <row r="140" spans="1:18">
      <c r="A140" s="1006" t="s">
        <v>1323</v>
      </c>
      <c r="B140" s="1007"/>
      <c r="C140" s="1008">
        <v>14509458.540000001</v>
      </c>
      <c r="D140" s="898">
        <v>31796.162900000003</v>
      </c>
      <c r="E140" s="898">
        <v>14541254.702900002</v>
      </c>
      <c r="F140" s="898">
        <v>-667307.06999999995</v>
      </c>
      <c r="G140" s="899">
        <v>13873947.632900001</v>
      </c>
      <c r="H140" s="874"/>
      <c r="I140" s="900">
        <v>14509458.539999999</v>
      </c>
      <c r="J140" s="901">
        <v>0</v>
      </c>
      <c r="K140" s="898">
        <v>31795.012900000002</v>
      </c>
      <c r="L140" s="901">
        <v>1.1500000000014552</v>
      </c>
      <c r="M140" s="898">
        <v>-667307.06999999995</v>
      </c>
      <c r="N140" s="902" t="s">
        <v>1312</v>
      </c>
      <c r="O140" s="901">
        <v>0</v>
      </c>
      <c r="P140" s="898">
        <v>13873946.482899999</v>
      </c>
      <c r="Q140" s="901">
        <v>1.1500000022351742</v>
      </c>
      <c r="R140" s="837">
        <v>4326937.1399999997</v>
      </c>
    </row>
    <row r="141" spans="1:18">
      <c r="A141" s="910"/>
      <c r="B141" s="940" t="s">
        <v>1324</v>
      </c>
      <c r="C141" s="930">
        <v>15619741.15</v>
      </c>
      <c r="D141" s="930">
        <v>-549710.8997999999</v>
      </c>
      <c r="E141" s="930">
        <v>15070030.250200002</v>
      </c>
      <c r="F141" s="930">
        <v>-662441.44999999995</v>
      </c>
      <c r="G141" s="931">
        <v>14407588.800200002</v>
      </c>
      <c r="H141" s="893"/>
      <c r="I141" s="932">
        <v>15619741.149999999</v>
      </c>
      <c r="J141" s="933">
        <v>0</v>
      </c>
      <c r="K141" s="930">
        <v>-549712.0503</v>
      </c>
      <c r="L141" s="933">
        <v>1.1505000001052395</v>
      </c>
      <c r="M141" s="934">
        <v>-662441.44999999995</v>
      </c>
      <c r="N141" s="935"/>
      <c r="O141" s="933">
        <v>0</v>
      </c>
      <c r="P141" s="934">
        <v>14407587.649699999</v>
      </c>
      <c r="Q141" s="933">
        <v>1.1505000032484531</v>
      </c>
    </row>
    <row r="142" spans="1:18">
      <c r="A142" s="911" t="s">
        <v>1325</v>
      </c>
      <c r="B142" s="880"/>
      <c r="C142" s="1010">
        <v>524984156.13</v>
      </c>
      <c r="D142" s="1010">
        <v>1378393.320899996</v>
      </c>
      <c r="E142" s="1010">
        <v>526362549.45089978</v>
      </c>
      <c r="F142" s="1010">
        <v>-548711.04999999993</v>
      </c>
      <c r="G142" s="1011">
        <v>525813838.40089989</v>
      </c>
      <c r="H142" s="874"/>
      <c r="I142" s="1012">
        <v>524984156.12999952</v>
      </c>
      <c r="J142" s="1013">
        <v>4.76837158203125E-7</v>
      </c>
      <c r="K142" s="1010">
        <v>1376777.8324000111</v>
      </c>
      <c r="L142" s="1013">
        <v>1615.4884999848437</v>
      </c>
      <c r="M142" s="1014">
        <v>-548716.05000000005</v>
      </c>
      <c r="N142" s="1015"/>
      <c r="O142" s="1013">
        <v>5.0000000001164153</v>
      </c>
      <c r="P142" s="1075">
        <v>525812217.91239953</v>
      </c>
      <c r="Q142" s="1013">
        <v>1620.4885003566742</v>
      </c>
    </row>
    <row r="143" spans="1:18">
      <c r="A143" s="879"/>
      <c r="B143" s="880" t="s">
        <v>1326</v>
      </c>
      <c r="C143" s="905">
        <v>174628756.31999999</v>
      </c>
      <c r="D143" s="905">
        <v>0</v>
      </c>
      <c r="E143" s="905">
        <v>174628756.31999999</v>
      </c>
      <c r="F143" s="905"/>
      <c r="G143" s="906">
        <v>174628756.31999999</v>
      </c>
      <c r="H143" s="874"/>
      <c r="I143" s="907">
        <v>174628756.31999999</v>
      </c>
      <c r="J143" s="908">
        <v>0</v>
      </c>
      <c r="K143" s="905"/>
      <c r="L143" s="908">
        <v>0</v>
      </c>
      <c r="M143" s="905"/>
      <c r="N143" s="909"/>
      <c r="O143" s="908"/>
      <c r="P143" s="1068">
        <v>174628756.31999999</v>
      </c>
      <c r="Q143" s="908">
        <v>0</v>
      </c>
    </row>
    <row r="144" spans="1:18">
      <c r="A144" s="937"/>
      <c r="B144" s="938" t="s">
        <v>1327</v>
      </c>
      <c r="C144" s="905">
        <v>67701044.540000021</v>
      </c>
      <c r="D144" s="905">
        <v>9167151.7281999998</v>
      </c>
      <c r="E144" s="898">
        <v>76868196.268200025</v>
      </c>
      <c r="F144" s="905"/>
      <c r="G144" s="899">
        <v>76868196.268200025</v>
      </c>
      <c r="H144" s="874"/>
      <c r="I144" s="900">
        <v>67701044.540000007</v>
      </c>
      <c r="J144" s="901">
        <v>0</v>
      </c>
      <c r="K144" s="898">
        <v>9167151.7352000009</v>
      </c>
      <c r="L144" s="901">
        <v>-7.0000011473894119E-3</v>
      </c>
      <c r="M144" s="898"/>
      <c r="N144" s="902"/>
      <c r="O144" s="901"/>
      <c r="P144" s="1067">
        <v>76868196.275200009</v>
      </c>
      <c r="Q144" s="901">
        <v>-6.9999843835830688E-3</v>
      </c>
    </row>
    <row r="145" spans="1:17">
      <c r="A145" s="879"/>
      <c r="B145" s="880" t="s">
        <v>1328</v>
      </c>
      <c r="C145" s="905">
        <v>1890000</v>
      </c>
      <c r="D145" s="905">
        <v>0</v>
      </c>
      <c r="E145" s="898">
        <v>1890000</v>
      </c>
      <c r="F145" s="905"/>
      <c r="G145" s="899">
        <v>1890000</v>
      </c>
      <c r="H145" s="874"/>
      <c r="I145" s="900">
        <v>1890000</v>
      </c>
      <c r="J145" s="901">
        <v>0</v>
      </c>
      <c r="K145" s="898"/>
      <c r="L145" s="901"/>
      <c r="M145" s="898"/>
      <c r="N145" s="902"/>
      <c r="O145" s="901"/>
      <c r="P145" s="1067">
        <v>1890000</v>
      </c>
      <c r="Q145" s="901">
        <v>0</v>
      </c>
    </row>
    <row r="146" spans="1:17">
      <c r="A146" s="879"/>
      <c r="B146" s="880" t="s">
        <v>1329</v>
      </c>
      <c r="C146" s="905">
        <v>17061842</v>
      </c>
      <c r="D146" s="898">
        <v>0</v>
      </c>
      <c r="E146" s="898">
        <v>17061842</v>
      </c>
      <c r="F146" s="905"/>
      <c r="G146" s="899">
        <v>17061842</v>
      </c>
      <c r="H146" s="874"/>
      <c r="I146" s="900">
        <v>17061842</v>
      </c>
      <c r="J146" s="901">
        <v>0</v>
      </c>
      <c r="K146" s="898"/>
      <c r="L146" s="901"/>
      <c r="M146" s="898"/>
      <c r="N146" s="902"/>
      <c r="O146" s="901"/>
      <c r="P146" s="1067">
        <v>17061842</v>
      </c>
      <c r="Q146" s="901">
        <v>0</v>
      </c>
    </row>
    <row r="147" spans="1:17">
      <c r="A147" s="879"/>
      <c r="B147" s="880" t="s">
        <v>1330</v>
      </c>
      <c r="C147" s="905">
        <v>9469929.379999999</v>
      </c>
      <c r="D147" s="905">
        <v>1446607.5331000001</v>
      </c>
      <c r="E147" s="898">
        <v>10916536.913099999</v>
      </c>
      <c r="F147" s="905">
        <v>-660742.67999999993</v>
      </c>
      <c r="G147" s="899">
        <v>10255794.233099999</v>
      </c>
      <c r="H147" s="874"/>
      <c r="I147" s="900">
        <v>9469929.3800000008</v>
      </c>
      <c r="J147" s="901">
        <v>0</v>
      </c>
      <c r="K147" s="898">
        <v>1446607.5321</v>
      </c>
      <c r="L147" s="901">
        <v>1.0000001639127731E-3</v>
      </c>
      <c r="M147" s="898">
        <v>-660742.67999999993</v>
      </c>
      <c r="N147" s="902" t="s">
        <v>1312</v>
      </c>
      <c r="O147" s="901">
        <v>0</v>
      </c>
      <c r="P147" s="1067">
        <v>10255794.232100001</v>
      </c>
      <c r="Q147" s="901">
        <v>9.999983012676239E-4</v>
      </c>
    </row>
    <row r="148" spans="1:17">
      <c r="A148" s="911" t="s">
        <v>1331</v>
      </c>
      <c r="B148" s="880"/>
      <c r="C148" s="930">
        <v>270751572.24000001</v>
      </c>
      <c r="D148" s="930">
        <v>10613759.261299999</v>
      </c>
      <c r="E148" s="930">
        <v>281365331.50130004</v>
      </c>
      <c r="F148" s="930">
        <v>-660742.67999999993</v>
      </c>
      <c r="G148" s="931">
        <v>280704588.82130003</v>
      </c>
      <c r="H148" s="874"/>
      <c r="I148" s="932">
        <v>270751572.24000001</v>
      </c>
      <c r="J148" s="933">
        <v>0</v>
      </c>
      <c r="K148" s="930">
        <v>10613759.2673</v>
      </c>
      <c r="L148" s="933">
        <v>-6.0000009834766388E-3</v>
      </c>
      <c r="M148" s="934">
        <v>-660742.67999999993</v>
      </c>
      <c r="N148" s="935"/>
      <c r="O148" s="933">
        <v>0</v>
      </c>
      <c r="P148" s="1071">
        <v>280704588.82730001</v>
      </c>
      <c r="Q148" s="933">
        <v>-5.9999823570251465E-3</v>
      </c>
    </row>
    <row r="149" spans="1:17">
      <c r="A149" s="911" t="s">
        <v>1332</v>
      </c>
      <c r="B149" s="880"/>
      <c r="C149" s="917">
        <v>254232583.88999999</v>
      </c>
      <c r="D149" s="917">
        <v>-9235365.9404000044</v>
      </c>
      <c r="E149" s="917">
        <v>244997217.94959974</v>
      </c>
      <c r="F149" s="917">
        <v>112031.63</v>
      </c>
      <c r="G149" s="918">
        <v>245109249.57959986</v>
      </c>
      <c r="H149" s="874"/>
      <c r="I149" s="919">
        <v>254232583.88999951</v>
      </c>
      <c r="J149" s="920">
        <v>4.76837158203125E-7</v>
      </c>
      <c r="K149" s="917">
        <v>-9236981.4348999895</v>
      </c>
      <c r="L149" s="920">
        <v>1615.4944999851286</v>
      </c>
      <c r="M149" s="921">
        <v>112026.62999999989</v>
      </c>
      <c r="N149" s="922"/>
      <c r="O149" s="920">
        <v>5.0000000001164153</v>
      </c>
      <c r="P149" s="1070">
        <v>245107629.08509952</v>
      </c>
      <c r="Q149" s="920">
        <v>1620.4945003390312</v>
      </c>
    </row>
    <row r="150" spans="1:17">
      <c r="A150" s="1016"/>
      <c r="B150" s="1017" t="s">
        <v>1333</v>
      </c>
      <c r="C150" s="1018">
        <v>-50358816.390000001</v>
      </c>
      <c r="D150" s="1018">
        <v>0</v>
      </c>
      <c r="E150" s="1009">
        <v>-50358816.390000001</v>
      </c>
      <c r="F150" s="1018">
        <v>0</v>
      </c>
      <c r="G150" s="1019">
        <v>-50358816.390000001</v>
      </c>
      <c r="H150" s="874"/>
      <c r="I150" s="1020">
        <v>-50358816.390000001</v>
      </c>
      <c r="J150" s="1021">
        <v>0</v>
      </c>
      <c r="K150" s="1009"/>
      <c r="L150" s="1021">
        <v>0</v>
      </c>
      <c r="M150" s="1009"/>
      <c r="N150" s="1022"/>
      <c r="O150" s="1021"/>
      <c r="P150" s="1076">
        <v>-50358816.390000001</v>
      </c>
      <c r="Q150" s="1021">
        <v>0</v>
      </c>
    </row>
    <row r="151" spans="1:17">
      <c r="A151" s="1016"/>
      <c r="B151" s="1017" t="s">
        <v>1334</v>
      </c>
      <c r="C151" s="1023">
        <v>203873767.5</v>
      </c>
      <c r="D151" s="1023">
        <v>-9235365.9404000044</v>
      </c>
      <c r="E151" s="1023">
        <v>194638401.55959976</v>
      </c>
      <c r="F151" s="1023">
        <v>112031.63</v>
      </c>
      <c r="G151" s="1024">
        <v>194750433.18959987</v>
      </c>
      <c r="H151" s="874"/>
      <c r="I151" s="1025">
        <v>203873767.49999952</v>
      </c>
      <c r="J151" s="1026">
        <v>4.76837158203125E-7</v>
      </c>
      <c r="K151" s="1023">
        <v>-9236981.4348999895</v>
      </c>
      <c r="L151" s="1026">
        <v>1615.4944999851286</v>
      </c>
      <c r="M151" s="1027">
        <v>112026.62999999989</v>
      </c>
      <c r="N151" s="1028"/>
      <c r="O151" s="1026">
        <v>5.0000000001164153</v>
      </c>
      <c r="P151" s="1077">
        <v>194748812.69509953</v>
      </c>
      <c r="Q151" s="1026">
        <v>1620.4945003390312</v>
      </c>
    </row>
    <row r="152" spans="1:17">
      <c r="A152" s="1029"/>
      <c r="B152" s="1017" t="s">
        <v>1335</v>
      </c>
      <c r="C152" s="1009">
        <v>0</v>
      </c>
      <c r="D152" s="1009">
        <v>0</v>
      </c>
      <c r="E152" s="1009">
        <v>0</v>
      </c>
      <c r="F152" s="1009">
        <v>-923536.59404000046</v>
      </c>
      <c r="G152" s="1030">
        <v>-923536.59404000046</v>
      </c>
      <c r="H152" s="874"/>
      <c r="I152" s="1020"/>
      <c r="J152" s="1021"/>
      <c r="K152" s="1009"/>
      <c r="L152" s="1021">
        <v>0</v>
      </c>
      <c r="M152" s="1009">
        <v>-923536.6</v>
      </c>
      <c r="N152" s="1022" t="s">
        <v>1312</v>
      </c>
      <c r="O152" s="1021">
        <v>5.9599995147436857E-3</v>
      </c>
      <c r="P152" s="1076">
        <v>-923536.6</v>
      </c>
      <c r="Q152" s="1021">
        <v>5.9599995147436857E-3</v>
      </c>
    </row>
    <row r="153" spans="1:17" ht="10.8" thickBot="1">
      <c r="A153" s="1031"/>
      <c r="B153" s="1032" t="s">
        <v>1336</v>
      </c>
      <c r="C153" s="1033">
        <v>203873767.5</v>
      </c>
      <c r="D153" s="1033">
        <v>-9235365.9404000044</v>
      </c>
      <c r="E153" s="1033">
        <v>194638401.55959976</v>
      </c>
      <c r="F153" s="1033">
        <v>1035568.2240400005</v>
      </c>
      <c r="G153" s="1034">
        <v>195673969.78363988</v>
      </c>
      <c r="H153" s="874"/>
      <c r="I153" s="1035">
        <v>203873767.49999952</v>
      </c>
      <c r="J153" s="1036">
        <v>4.76837158203125E-7</v>
      </c>
      <c r="K153" s="1033">
        <v>-9236981.4348999895</v>
      </c>
      <c r="L153" s="1036">
        <v>1615.4944999851286</v>
      </c>
      <c r="M153" s="1037">
        <v>1035563.2299999999</v>
      </c>
      <c r="N153" s="1038"/>
      <c r="O153" s="1036">
        <v>4.9940400006016716</v>
      </c>
      <c r="P153" s="1078">
        <v>195672349.29509953</v>
      </c>
      <c r="Q153" s="1036">
        <v>1620.4885403513908</v>
      </c>
    </row>
    <row r="154" spans="1:17" ht="10.8" thickTop="1">
      <c r="A154" s="911" t="s">
        <v>1337</v>
      </c>
      <c r="B154" s="904"/>
      <c r="C154" s="881">
        <v>2310262894.7800002</v>
      </c>
      <c r="D154" s="881">
        <v>8311058.29</v>
      </c>
      <c r="E154" s="881">
        <v>2318573953.0700002</v>
      </c>
      <c r="F154" s="881">
        <v>-1137588.4099999999</v>
      </c>
      <c r="G154" s="882">
        <v>2317436364.6600003</v>
      </c>
      <c r="H154" s="874"/>
      <c r="I154" s="883">
        <v>2310262894.7800002</v>
      </c>
      <c r="J154" s="884">
        <v>0</v>
      </c>
      <c r="K154" s="881">
        <v>8311058.29</v>
      </c>
      <c r="L154" s="884">
        <v>0</v>
      </c>
      <c r="M154" s="881">
        <v>-1137588.4099999999</v>
      </c>
      <c r="N154" s="885"/>
      <c r="O154" s="884">
        <v>0</v>
      </c>
      <c r="P154" s="1066">
        <v>2317436364.6600003</v>
      </c>
      <c r="Q154" s="884">
        <v>0</v>
      </c>
    </row>
    <row r="155" spans="1:17">
      <c r="A155" s="911" t="s">
        <v>1338</v>
      </c>
      <c r="B155" s="904"/>
      <c r="C155" s="881">
        <v>0</v>
      </c>
      <c r="D155" s="881"/>
      <c r="E155" s="881">
        <v>0</v>
      </c>
      <c r="F155" s="881"/>
      <c r="G155" s="882">
        <v>0</v>
      </c>
      <c r="H155" s="874"/>
      <c r="I155" s="883"/>
      <c r="J155" s="884"/>
      <c r="K155" s="881"/>
      <c r="L155" s="884"/>
      <c r="M155" s="881"/>
      <c r="N155" s="885"/>
      <c r="O155" s="884"/>
      <c r="P155" s="1066">
        <v>0</v>
      </c>
      <c r="Q155" s="884">
        <v>0</v>
      </c>
    </row>
    <row r="156" spans="1:17">
      <c r="A156" s="911" t="s">
        <v>1339</v>
      </c>
      <c r="B156" s="904"/>
      <c r="C156" s="881">
        <v>0</v>
      </c>
      <c r="D156" s="881">
        <v>0</v>
      </c>
      <c r="E156" s="881">
        <v>0</v>
      </c>
      <c r="F156" s="881">
        <v>0</v>
      </c>
      <c r="G156" s="882">
        <v>0</v>
      </c>
      <c r="H156" s="874"/>
      <c r="I156" s="883"/>
      <c r="J156" s="884"/>
      <c r="K156" s="881"/>
      <c r="L156" s="884"/>
      <c r="M156" s="881"/>
      <c r="N156" s="885"/>
      <c r="O156" s="884"/>
      <c r="P156" s="1066">
        <v>0</v>
      </c>
      <c r="Q156" s="884">
        <v>0</v>
      </c>
    </row>
    <row r="157" spans="1:17">
      <c r="A157" s="911" t="s">
        <v>1340</v>
      </c>
      <c r="B157" s="904"/>
      <c r="C157" s="881">
        <v>0</v>
      </c>
      <c r="D157" s="881"/>
      <c r="E157" s="881">
        <v>0</v>
      </c>
      <c r="F157" s="881"/>
      <c r="G157" s="882">
        <v>0</v>
      </c>
      <c r="H157" s="874"/>
      <c r="I157" s="883"/>
      <c r="J157" s="884"/>
      <c r="K157" s="881"/>
      <c r="L157" s="884"/>
      <c r="M157" s="881"/>
      <c r="N157" s="885"/>
      <c r="O157" s="884"/>
      <c r="P157" s="1066">
        <v>0</v>
      </c>
      <c r="Q157" s="884">
        <v>0</v>
      </c>
    </row>
    <row r="158" spans="1:17">
      <c r="A158" s="911" t="s">
        <v>874</v>
      </c>
      <c r="B158" s="904"/>
      <c r="C158" s="905">
        <v>-147198937.40000001</v>
      </c>
      <c r="D158" s="905"/>
      <c r="E158" s="881">
        <v>-147198937.40000001</v>
      </c>
      <c r="F158" s="905"/>
      <c r="G158" s="906">
        <v>-147198937.40000001</v>
      </c>
      <c r="H158" s="874"/>
      <c r="I158" s="883">
        <v>-147198937.39999962</v>
      </c>
      <c r="J158" s="884"/>
      <c r="K158" s="881"/>
      <c r="L158" s="884"/>
      <c r="M158" s="881"/>
      <c r="N158" s="885"/>
      <c r="O158" s="884"/>
      <c r="P158" s="1066">
        <v>-147198937.39999962</v>
      </c>
      <c r="Q158" s="884">
        <v>-3.8743019104003906E-7</v>
      </c>
    </row>
    <row r="159" spans="1:17">
      <c r="A159" s="911" t="s">
        <v>1341</v>
      </c>
      <c r="B159" s="904"/>
      <c r="C159" s="881"/>
      <c r="D159" s="881"/>
      <c r="E159" s="905">
        <v>0</v>
      </c>
      <c r="F159" s="881"/>
      <c r="G159" s="882">
        <v>0</v>
      </c>
      <c r="H159" s="874"/>
      <c r="I159" s="907"/>
      <c r="J159" s="908"/>
      <c r="K159" s="905"/>
      <c r="L159" s="908"/>
      <c r="M159" s="905"/>
      <c r="N159" s="909"/>
      <c r="O159" s="908"/>
      <c r="P159" s="1068">
        <v>0</v>
      </c>
      <c r="Q159" s="908">
        <v>0</v>
      </c>
    </row>
    <row r="160" spans="1:17">
      <c r="A160" s="911" t="s">
        <v>1342</v>
      </c>
      <c r="B160" s="904"/>
      <c r="C160" s="898"/>
      <c r="D160" s="898"/>
      <c r="E160" s="898"/>
      <c r="F160" s="898"/>
      <c r="G160" s="899"/>
      <c r="H160" s="874"/>
      <c r="I160" s="900"/>
      <c r="J160" s="901"/>
      <c r="K160" s="898"/>
      <c r="L160" s="901"/>
      <c r="M160" s="898"/>
      <c r="N160" s="902"/>
      <c r="O160" s="901"/>
      <c r="P160" s="1067"/>
      <c r="Q160" s="901"/>
    </row>
    <row r="161" spans="1:17" ht="10.8" thickBot="1">
      <c r="A161" s="1039"/>
      <c r="B161" s="1040"/>
      <c r="C161" s="1033">
        <v>2366937724.8800001</v>
      </c>
      <c r="D161" s="1033">
        <v>-924307.65040000435</v>
      </c>
      <c r="E161" s="1033">
        <v>2366013417.2296</v>
      </c>
      <c r="F161" s="1033">
        <v>-102020.18595999945</v>
      </c>
      <c r="G161" s="1034">
        <v>2365911397.0436401</v>
      </c>
      <c r="H161" s="874"/>
      <c r="I161" s="1035">
        <v>2366937724.8800001</v>
      </c>
      <c r="J161" s="1036">
        <v>0</v>
      </c>
      <c r="K161" s="1033">
        <v>-925923.14489998948</v>
      </c>
      <c r="L161" s="1036">
        <v>1615.4944999851286</v>
      </c>
      <c r="M161" s="1037">
        <v>-102025.18000000005</v>
      </c>
      <c r="N161" s="1038"/>
      <c r="O161" s="1036">
        <v>4.9940400006016716</v>
      </c>
      <c r="P161" s="1078">
        <v>2365909776.5551004</v>
      </c>
      <c r="Q161" s="1036">
        <v>1620.4885396957397</v>
      </c>
    </row>
    <row r="162" spans="1:17" ht="10.8" thickTop="1">
      <c r="A162" s="911" t="s">
        <v>1343</v>
      </c>
      <c r="B162" s="904"/>
      <c r="C162" s="898"/>
      <c r="D162" s="898"/>
      <c r="E162" s="898"/>
      <c r="F162" s="898"/>
      <c r="G162" s="899"/>
      <c r="H162" s="874"/>
      <c r="I162" s="900"/>
      <c r="J162" s="901"/>
      <c r="K162" s="898"/>
      <c r="L162" s="901"/>
      <c r="M162" s="898"/>
      <c r="N162" s="902"/>
      <c r="O162" s="901"/>
      <c r="P162" s="1067"/>
      <c r="Q162" s="901"/>
    </row>
    <row r="163" spans="1:17">
      <c r="A163" s="911" t="s">
        <v>1344</v>
      </c>
      <c r="B163" s="904"/>
      <c r="C163" s="898" t="s">
        <v>1470</v>
      </c>
      <c r="D163" s="898"/>
      <c r="E163" s="905"/>
      <c r="F163" s="898"/>
      <c r="G163" s="899">
        <v>-13302257.449999999</v>
      </c>
      <c r="H163" s="874"/>
      <c r="I163" s="907"/>
      <c r="J163" s="908"/>
      <c r="K163" s="905"/>
      <c r="L163" s="908"/>
      <c r="M163" s="905"/>
      <c r="N163" s="909"/>
      <c r="O163" s="908"/>
      <c r="P163" s="1068"/>
      <c r="Q163" s="908"/>
    </row>
    <row r="164" spans="1:17">
      <c r="A164" s="911"/>
      <c r="B164" s="904"/>
      <c r="C164" s="898" t="s">
        <v>1471</v>
      </c>
      <c r="D164" s="898"/>
      <c r="E164" s="905"/>
      <c r="F164" s="898"/>
      <c r="G164" s="899">
        <v>-11307462.029999999</v>
      </c>
      <c r="H164" s="874"/>
      <c r="I164" s="907"/>
      <c r="J164" s="908"/>
      <c r="K164" s="905"/>
      <c r="L164" s="908"/>
      <c r="M164" s="905"/>
      <c r="N164" s="909"/>
      <c r="O164" s="908"/>
      <c r="P164" s="1068"/>
      <c r="Q164" s="908"/>
    </row>
    <row r="165" spans="1:17">
      <c r="A165" s="911"/>
      <c r="B165" s="904"/>
      <c r="C165" s="1041" t="s">
        <v>1347</v>
      </c>
      <c r="D165" s="1042"/>
      <c r="E165" s="898"/>
      <c r="F165" s="898"/>
      <c r="G165" s="1043">
        <v>-1994795.42</v>
      </c>
      <c r="H165" s="874"/>
      <c r="I165" s="900"/>
      <c r="J165" s="901"/>
      <c r="K165" s="898"/>
      <c r="L165" s="901"/>
      <c r="M165" s="898"/>
      <c r="N165" s="902"/>
      <c r="O165" s="901"/>
      <c r="P165" s="1067"/>
      <c r="Q165" s="901"/>
    </row>
    <row r="166" spans="1:17" ht="10.8" thickBot="1">
      <c r="A166" s="1044" t="s">
        <v>1348</v>
      </c>
      <c r="B166" s="1040"/>
      <c r="C166" s="1045"/>
      <c r="D166" s="1045"/>
      <c r="E166" s="1045"/>
      <c r="F166" s="1045"/>
      <c r="G166" s="1046">
        <v>192755637.76959988</v>
      </c>
      <c r="H166" s="874"/>
      <c r="I166" s="1047"/>
      <c r="J166" s="1048"/>
      <c r="K166" s="1045"/>
      <c r="L166" s="1048"/>
      <c r="M166" s="1045"/>
      <c r="N166" s="1049"/>
      <c r="O166" s="1048"/>
      <c r="P166" s="1079"/>
      <c r="Q166" s="1048"/>
    </row>
    <row r="167" spans="1:17" ht="10.8" thickTop="1">
      <c r="A167" s="911" t="s">
        <v>1349</v>
      </c>
      <c r="B167" s="904"/>
      <c r="C167" s="898"/>
      <c r="D167" s="898"/>
      <c r="E167" s="898"/>
      <c r="F167" s="898"/>
      <c r="G167" s="899"/>
      <c r="H167" s="874"/>
      <c r="I167" s="900"/>
      <c r="J167" s="901"/>
      <c r="K167" s="898"/>
      <c r="L167" s="901"/>
      <c r="M167" s="898"/>
      <c r="N167" s="902"/>
      <c r="O167" s="901"/>
      <c r="P167" s="1067"/>
      <c r="Q167" s="901"/>
    </row>
    <row r="168" spans="1:17">
      <c r="A168" s="911" t="s">
        <v>1350</v>
      </c>
      <c r="B168" s="904"/>
      <c r="C168" s="898"/>
      <c r="D168" s="898"/>
      <c r="E168" s="898"/>
      <c r="F168" s="898"/>
      <c r="G168" s="899">
        <v>195673969.78363988</v>
      </c>
      <c r="H168" s="874"/>
      <c r="I168" s="900"/>
      <c r="J168" s="901"/>
      <c r="K168" s="898"/>
      <c r="L168" s="901"/>
      <c r="M168" s="898"/>
      <c r="N168" s="902"/>
      <c r="O168" s="901"/>
      <c r="P168" s="1067"/>
      <c r="Q168" s="901"/>
    </row>
    <row r="169" spans="1:17">
      <c r="A169" s="911" t="s">
        <v>1351</v>
      </c>
      <c r="B169" s="904"/>
      <c r="C169" s="898"/>
      <c r="D169" s="898"/>
      <c r="E169" s="898"/>
      <c r="F169" s="898"/>
      <c r="G169" s="899">
        <v>-923536.59404000046</v>
      </c>
      <c r="H169" s="874"/>
      <c r="I169" s="900"/>
      <c r="J169" s="901"/>
      <c r="K169" s="898"/>
      <c r="L169" s="901"/>
      <c r="M169" s="898"/>
      <c r="N169" s="902"/>
      <c r="O169" s="901"/>
      <c r="P169" s="1067"/>
      <c r="Q169" s="901"/>
    </row>
    <row r="170" spans="1:17" ht="10.8" thickBot="1">
      <c r="A170" s="1044"/>
      <c r="B170" s="1040"/>
      <c r="C170" s="1045"/>
      <c r="D170" s="1045"/>
      <c r="E170" s="1045"/>
      <c r="F170" s="1045"/>
      <c r="G170" s="1046">
        <v>194750433.18959987</v>
      </c>
      <c r="H170" s="874"/>
      <c r="I170" s="1047"/>
      <c r="J170" s="1048"/>
      <c r="K170" s="1045"/>
      <c r="L170" s="1048"/>
      <c r="M170" s="1045"/>
      <c r="N170" s="1049"/>
      <c r="O170" s="1048"/>
      <c r="P170" s="1079"/>
      <c r="Q170" s="1048"/>
    </row>
    <row r="171" spans="1:17" ht="10.8" thickTop="1">
      <c r="A171" s="911" t="s">
        <v>1352</v>
      </c>
      <c r="B171" s="904"/>
      <c r="C171" s="898"/>
      <c r="D171" s="898"/>
      <c r="E171" s="898"/>
      <c r="F171" s="898"/>
      <c r="G171" s="899"/>
      <c r="H171" s="874"/>
      <c r="I171" s="900"/>
      <c r="J171" s="901"/>
      <c r="K171" s="898"/>
      <c r="L171" s="901"/>
      <c r="M171" s="898"/>
      <c r="N171" s="902"/>
      <c r="O171" s="901"/>
      <c r="P171" s="1067"/>
      <c r="Q171" s="901"/>
    </row>
    <row r="172" spans="1:17">
      <c r="A172" s="911" t="s">
        <v>1350</v>
      </c>
      <c r="B172" s="904"/>
      <c r="C172" s="898"/>
      <c r="D172" s="898"/>
      <c r="E172" s="898"/>
      <c r="F172" s="898"/>
      <c r="G172" s="899">
        <v>193679174.36363989</v>
      </c>
      <c r="H172" s="874"/>
      <c r="I172" s="900"/>
      <c r="J172" s="901"/>
      <c r="K172" s="898"/>
      <c r="L172" s="901"/>
      <c r="M172" s="898"/>
      <c r="N172" s="902"/>
      <c r="O172" s="901"/>
      <c r="P172" s="1067"/>
      <c r="Q172" s="901"/>
    </row>
    <row r="173" spans="1:17" s="1090" customFormat="1">
      <c r="A173" s="1081" t="s">
        <v>1351</v>
      </c>
      <c r="B173" s="1082"/>
      <c r="C173" s="1083"/>
      <c r="D173" s="1083"/>
      <c r="E173" s="1083"/>
      <c r="F173" s="1084"/>
      <c r="G173" s="1085">
        <v>-923536.59404000046</v>
      </c>
      <c r="H173" s="1086"/>
      <c r="I173" s="1087"/>
      <c r="J173" s="1088"/>
      <c r="K173" s="1083"/>
      <c r="L173" s="1088"/>
      <c r="M173" s="1083"/>
      <c r="N173" s="1089"/>
      <c r="O173" s="1088"/>
      <c r="P173" s="1083"/>
      <c r="Q173" s="1088"/>
    </row>
    <row r="174" spans="1:17" ht="10.8" thickBot="1">
      <c r="A174" s="1044"/>
      <c r="B174" s="1040"/>
      <c r="C174" s="1045"/>
      <c r="D174" s="1045"/>
      <c r="E174" s="1045"/>
      <c r="F174" s="1050"/>
      <c r="G174" s="1046">
        <v>192755637.76959988</v>
      </c>
      <c r="H174" s="874"/>
      <c r="I174" s="1047"/>
      <c r="J174" s="1048"/>
      <c r="K174" s="1045"/>
      <c r="L174" s="1048"/>
      <c r="M174" s="1045"/>
      <c r="N174" s="1049"/>
      <c r="O174" s="1048"/>
      <c r="P174" s="1079"/>
      <c r="Q174" s="1048"/>
    </row>
    <row r="175" spans="1:17" ht="10.8" thickTop="1">
      <c r="A175" s="911" t="s">
        <v>1353</v>
      </c>
      <c r="B175" s="904"/>
      <c r="C175" s="898"/>
      <c r="D175" s="898"/>
      <c r="E175" s="898"/>
      <c r="F175" s="881"/>
      <c r="G175" s="899"/>
      <c r="H175" s="874"/>
      <c r="I175" s="900"/>
      <c r="J175" s="901"/>
      <c r="K175" s="898"/>
      <c r="L175" s="901"/>
      <c r="M175" s="898"/>
      <c r="N175" s="902"/>
      <c r="O175" s="901"/>
      <c r="P175" s="1067"/>
      <c r="Q175" s="901"/>
    </row>
    <row r="176" spans="1:17">
      <c r="A176" s="911" t="s">
        <v>1354</v>
      </c>
      <c r="B176" s="904"/>
      <c r="C176" s="898">
        <v>0.31855381692826856</v>
      </c>
      <c r="D176" s="898"/>
      <c r="E176" s="898"/>
      <c r="F176" s="881"/>
      <c r="G176" s="899">
        <v>0.30574159055595601</v>
      </c>
      <c r="H176" s="874"/>
      <c r="I176" s="900"/>
      <c r="J176" s="901"/>
      <c r="K176" s="898"/>
      <c r="L176" s="901"/>
      <c r="M176" s="898"/>
      <c r="N176" s="902"/>
      <c r="O176" s="901"/>
      <c r="P176" s="1067"/>
      <c r="Q176" s="901"/>
    </row>
    <row r="177" spans="1:17">
      <c r="A177" s="911" t="s">
        <v>1355</v>
      </c>
      <c r="B177" s="904"/>
      <c r="C177" s="898">
        <v>639997880</v>
      </c>
      <c r="D177" s="898"/>
      <c r="E177" s="898"/>
      <c r="F177" s="881"/>
      <c r="G177" s="899">
        <v>639997880</v>
      </c>
      <c r="H177" s="874"/>
      <c r="I177" s="900"/>
      <c r="J177" s="901"/>
      <c r="K177" s="898"/>
      <c r="L177" s="901"/>
      <c r="M177" s="898"/>
      <c r="N177" s="902"/>
      <c r="O177" s="901"/>
      <c r="P177" s="1067"/>
      <c r="Q177" s="901"/>
    </row>
    <row r="178" spans="1:17" ht="10.8" thickBot="1">
      <c r="A178" s="1051"/>
      <c r="B178" s="1052"/>
      <c r="C178" s="1053"/>
      <c r="D178" s="1053"/>
      <c r="E178" s="1053"/>
      <c r="F178" s="1054"/>
      <c r="G178" s="1055"/>
      <c r="H178" s="874"/>
      <c r="I178" s="1056"/>
      <c r="J178" s="1057"/>
      <c r="K178" s="1053"/>
      <c r="L178" s="1057"/>
      <c r="M178" s="1053"/>
      <c r="N178" s="1058"/>
      <c r="O178" s="1057"/>
      <c r="P178" s="1080"/>
      <c r="Q178" s="1057"/>
    </row>
    <row r="180" spans="1:17" ht="14.4">
      <c r="A180" s="1059"/>
    </row>
    <row r="182" spans="1:17" ht="14.4">
      <c r="A182" s="1059"/>
    </row>
  </sheetData>
  <autoFilter ref="A8:Q178" xr:uid="{65E7CC75-B675-489B-9A53-25C30037EAA8}"/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D2B3F-82C5-4CA6-8347-669A21EF0C1F}">
  <sheetPr>
    <tabColor rgb="FFC00000"/>
  </sheetPr>
  <dimension ref="A1:S65"/>
  <sheetViews>
    <sheetView workbookViewId="0"/>
  </sheetViews>
  <sheetFormatPr defaultColWidth="9" defaultRowHeight="17.399999999999999" customHeight="1"/>
  <cols>
    <col min="1" max="1" width="2.3984375" style="55" customWidth="1"/>
    <col min="2" max="2" width="4.5" style="55" customWidth="1"/>
    <col min="3" max="3" width="18.8984375" style="55" customWidth="1"/>
    <col min="4" max="4" width="3.3984375" style="55" customWidth="1"/>
    <col min="5" max="5" width="14.19921875" style="55" customWidth="1"/>
    <col min="6" max="6" width="9.69921875" style="55" customWidth="1"/>
    <col min="7" max="7" width="0.8984375" style="55" customWidth="1"/>
    <col min="8" max="8" width="9.69921875" style="55" customWidth="1"/>
    <col min="9" max="9" width="0.8984375" style="55" customWidth="1"/>
    <col min="10" max="10" width="9.69921875" style="55" customWidth="1"/>
    <col min="11" max="11" width="0.8984375" style="55" customWidth="1"/>
    <col min="12" max="12" width="9.69921875" style="73" customWidth="1"/>
    <col min="13" max="14" width="9" style="55"/>
    <col min="15" max="15" width="4.69921875" style="55" customWidth="1"/>
    <col min="16" max="16384" width="9" style="55"/>
  </cols>
  <sheetData>
    <row r="1" spans="1:19" s="60" customFormat="1" ht="17.399999999999999" customHeight="1">
      <c r="A1" s="57" t="s">
        <v>11</v>
      </c>
      <c r="B1" s="57"/>
      <c r="C1" s="57"/>
      <c r="D1" s="58"/>
      <c r="E1" s="58"/>
      <c r="F1" s="58"/>
      <c r="G1" s="58"/>
      <c r="H1" s="58"/>
      <c r="I1" s="58"/>
      <c r="J1" s="59"/>
      <c r="K1" s="58"/>
      <c r="L1" s="47"/>
    </row>
    <row r="2" spans="1:19" s="60" customFormat="1" ht="17.399999999999999" customHeight="1">
      <c r="A2" s="60" t="s">
        <v>54</v>
      </c>
      <c r="B2" s="57"/>
      <c r="C2" s="57"/>
      <c r="D2" s="58"/>
      <c r="E2" s="58"/>
      <c r="F2" s="58"/>
      <c r="G2" s="58"/>
      <c r="H2" s="58"/>
      <c r="I2" s="58"/>
      <c r="J2" s="59"/>
      <c r="K2" s="58"/>
      <c r="L2" s="59"/>
    </row>
    <row r="3" spans="1:19" s="60" customFormat="1" ht="17.399999999999999" customHeight="1">
      <c r="A3" s="43" t="s">
        <v>1407</v>
      </c>
      <c r="B3" s="61"/>
      <c r="C3" s="61"/>
      <c r="H3" s="62"/>
      <c r="J3" s="63"/>
      <c r="L3" s="63"/>
    </row>
    <row r="4" spans="1:19" s="60" customFormat="1" ht="17.399999999999999" customHeight="1">
      <c r="H4" s="62"/>
      <c r="J4" s="63"/>
      <c r="L4" s="63"/>
      <c r="N4" s="62" t="s">
        <v>1415</v>
      </c>
      <c r="P4" s="62" t="s">
        <v>1415</v>
      </c>
      <c r="R4" s="517" t="s">
        <v>1406</v>
      </c>
      <c r="S4" s="517" t="s">
        <v>1406</v>
      </c>
    </row>
    <row r="5" spans="1:19" s="60" customFormat="1" ht="17.399999999999999" customHeight="1">
      <c r="D5" s="64"/>
      <c r="E5" s="64"/>
      <c r="F5" s="45"/>
      <c r="G5" s="45"/>
      <c r="H5" s="45"/>
      <c r="I5" s="45"/>
      <c r="J5" s="40"/>
      <c r="K5" s="45"/>
      <c r="L5" s="47" t="s">
        <v>12</v>
      </c>
      <c r="N5" s="62" t="s">
        <v>1414</v>
      </c>
      <c r="P5" s="62" t="s">
        <v>1414</v>
      </c>
      <c r="R5" s="518" t="s">
        <v>1410</v>
      </c>
      <c r="S5" s="518" t="s">
        <v>1410</v>
      </c>
    </row>
    <row r="6" spans="1:19" s="60" customFormat="1" ht="17.399999999999999" customHeight="1">
      <c r="A6" s="61"/>
      <c r="B6" s="61"/>
      <c r="C6" s="61"/>
      <c r="D6" s="64"/>
      <c r="E6" s="64"/>
      <c r="F6" s="1237" t="s">
        <v>13</v>
      </c>
      <c r="G6" s="1237"/>
      <c r="H6" s="1237"/>
      <c r="I6" s="48"/>
      <c r="J6" s="1237" t="s">
        <v>14</v>
      </c>
      <c r="K6" s="1237"/>
      <c r="L6" s="1237"/>
      <c r="N6" s="62" t="s">
        <v>13</v>
      </c>
      <c r="P6" s="62" t="s">
        <v>1413</v>
      </c>
      <c r="R6" s="518" t="s">
        <v>1198</v>
      </c>
      <c r="S6" s="518" t="s">
        <v>1411</v>
      </c>
    </row>
    <row r="7" spans="1:19" s="60" customFormat="1" ht="17.399999999999999" customHeight="1">
      <c r="A7" s="61"/>
      <c r="B7" s="61"/>
      <c r="C7" s="61"/>
      <c r="D7" s="65"/>
      <c r="E7" s="65"/>
      <c r="F7" s="50">
        <v>2565</v>
      </c>
      <c r="G7" s="51"/>
      <c r="H7" s="50">
        <v>2564</v>
      </c>
      <c r="I7" s="48"/>
      <c r="J7" s="50">
        <v>2565</v>
      </c>
      <c r="K7" s="51"/>
      <c r="L7" s="50">
        <v>2564</v>
      </c>
      <c r="N7" s="50">
        <v>2565</v>
      </c>
      <c r="P7" s="50">
        <v>2565</v>
      </c>
      <c r="R7" s="50">
        <v>2565</v>
      </c>
      <c r="S7" s="50">
        <v>2565</v>
      </c>
    </row>
    <row r="8" spans="1:19" ht="17.399999999999999" customHeight="1">
      <c r="A8" s="44" t="s">
        <v>76</v>
      </c>
      <c r="B8" s="52"/>
      <c r="C8" s="52"/>
      <c r="D8" s="68"/>
      <c r="F8" s="2"/>
      <c r="G8" s="2"/>
      <c r="H8" s="2"/>
      <c r="I8" s="36"/>
      <c r="J8" s="2"/>
      <c r="K8" s="2"/>
      <c r="L8" s="2"/>
      <c r="N8" s="28"/>
      <c r="P8" s="28"/>
    </row>
    <row r="9" spans="1:19" ht="17.399999999999999" customHeight="1">
      <c r="A9" s="52"/>
      <c r="B9" s="52" t="s">
        <v>77</v>
      </c>
      <c r="C9" s="52"/>
      <c r="F9" s="67">
        <v>76717</v>
      </c>
      <c r="G9" s="2"/>
      <c r="H9" s="67">
        <v>48112</v>
      </c>
      <c r="I9" s="36"/>
      <c r="J9" s="67">
        <v>80433</v>
      </c>
      <c r="K9" s="2"/>
      <c r="L9" s="67">
        <v>51296</v>
      </c>
      <c r="N9" s="28" t="e">
        <f>#REF!</f>
        <v>#REF!</v>
      </c>
      <c r="P9" s="28" t="e">
        <f>#REF!</f>
        <v>#REF!</v>
      </c>
      <c r="R9" s="28" t="e">
        <f>N9-F9</f>
        <v>#REF!</v>
      </c>
      <c r="S9" s="28" t="e">
        <f>P9-J9</f>
        <v>#REF!</v>
      </c>
    </row>
    <row r="10" spans="1:19" ht="17.399999999999999" customHeight="1">
      <c r="A10" s="52"/>
      <c r="B10" s="69" t="s">
        <v>53</v>
      </c>
      <c r="C10" s="52"/>
      <c r="D10" s="70"/>
      <c r="F10" s="11">
        <v>-418</v>
      </c>
      <c r="G10" s="6"/>
      <c r="H10" s="11">
        <v>-429</v>
      </c>
      <c r="I10" s="36"/>
      <c r="J10" s="11">
        <v>0</v>
      </c>
      <c r="K10" s="2"/>
      <c r="L10" s="11">
        <v>0</v>
      </c>
      <c r="N10" s="28" t="e">
        <f>#REF!</f>
        <v>#REF!</v>
      </c>
      <c r="P10" s="28" t="e">
        <f>#REF!</f>
        <v>#REF!</v>
      </c>
      <c r="R10" s="28" t="e">
        <f>N10-F10</f>
        <v>#REF!</v>
      </c>
      <c r="S10" s="28" t="e">
        <f>P10-J10</f>
        <v>#REF!</v>
      </c>
    </row>
    <row r="11" spans="1:19" ht="17.399999999999999" customHeight="1" thickBot="1">
      <c r="A11" s="44" t="s">
        <v>78</v>
      </c>
      <c r="B11" s="48"/>
      <c r="C11" s="52"/>
      <c r="F11" s="12">
        <v>76299</v>
      </c>
      <c r="G11" s="6"/>
      <c r="H11" s="12">
        <v>47683</v>
      </c>
      <c r="I11" s="36"/>
      <c r="J11" s="12">
        <v>80433</v>
      </c>
      <c r="K11" s="2"/>
      <c r="L11" s="12">
        <v>51296</v>
      </c>
      <c r="N11" s="14" t="e">
        <f>#REF!</f>
        <v>#REF!</v>
      </c>
      <c r="P11" s="14" t="e">
        <f>#REF!</f>
        <v>#REF!</v>
      </c>
      <c r="R11" s="14" t="e">
        <f>N11-F11</f>
        <v>#REF!</v>
      </c>
      <c r="S11" s="14" t="e">
        <f>P11-J11</f>
        <v>#REF!</v>
      </c>
    </row>
    <row r="12" spans="1:19" ht="17.399999999999999" customHeight="1">
      <c r="A12" s="44"/>
      <c r="B12" s="48"/>
      <c r="C12" s="52"/>
      <c r="F12" s="6"/>
      <c r="G12" s="6"/>
      <c r="H12" s="6"/>
      <c r="I12" s="36"/>
      <c r="J12" s="6"/>
      <c r="K12" s="2"/>
      <c r="L12" s="2"/>
      <c r="N12" s="28"/>
      <c r="P12" s="28"/>
      <c r="R12" s="28"/>
      <c r="S12" s="28"/>
    </row>
    <row r="13" spans="1:19" ht="17.399999999999999" customHeight="1">
      <c r="A13" s="44" t="s">
        <v>250</v>
      </c>
      <c r="B13" s="52"/>
      <c r="C13" s="52"/>
      <c r="F13" s="6"/>
      <c r="G13" s="6"/>
      <c r="H13" s="6"/>
      <c r="I13" s="36"/>
      <c r="J13" s="6"/>
      <c r="K13" s="2"/>
      <c r="L13" s="2"/>
      <c r="N13" s="28"/>
      <c r="P13" s="28"/>
      <c r="R13" s="28"/>
      <c r="S13" s="28"/>
    </row>
    <row r="14" spans="1:19" ht="17.399999999999999" customHeight="1">
      <c r="A14" s="52"/>
      <c r="B14" s="52" t="s">
        <v>77</v>
      </c>
      <c r="C14" s="52"/>
      <c r="F14" s="6">
        <v>77395</v>
      </c>
      <c r="G14" s="6"/>
      <c r="H14" s="6">
        <v>47796</v>
      </c>
      <c r="I14" s="36"/>
      <c r="J14" s="6">
        <v>80433</v>
      </c>
      <c r="K14" s="2"/>
      <c r="L14" s="67">
        <v>51296</v>
      </c>
      <c r="N14" s="28" t="e">
        <f>#REF!</f>
        <v>#REF!</v>
      </c>
      <c r="P14" s="28" t="e">
        <f>#REF!</f>
        <v>#REF!</v>
      </c>
      <c r="R14" s="28" t="e">
        <f t="shared" ref="R14:R16" si="0">N14-F14</f>
        <v>#REF!</v>
      </c>
      <c r="S14" s="28" t="e">
        <f t="shared" ref="S14:S16" si="1">P14-J14</f>
        <v>#REF!</v>
      </c>
    </row>
    <row r="15" spans="1:19" ht="17.399999999999999" customHeight="1">
      <c r="A15" s="52"/>
      <c r="B15" s="69" t="s">
        <v>53</v>
      </c>
      <c r="C15" s="52"/>
      <c r="D15" s="70"/>
      <c r="F15" s="5">
        <v>-343</v>
      </c>
      <c r="G15" s="6"/>
      <c r="H15" s="5">
        <v>-464</v>
      </c>
      <c r="I15" s="36"/>
      <c r="J15" s="5">
        <v>0</v>
      </c>
      <c r="K15" s="2"/>
      <c r="L15" s="2">
        <v>0</v>
      </c>
      <c r="N15" s="28" t="e">
        <f>#REF!</f>
        <v>#REF!</v>
      </c>
      <c r="P15" s="28" t="e">
        <f>#REF!</f>
        <v>#REF!</v>
      </c>
      <c r="R15" s="28" t="e">
        <f t="shared" si="0"/>
        <v>#REF!</v>
      </c>
      <c r="S15" s="28" t="e">
        <f t="shared" si="1"/>
        <v>#REF!</v>
      </c>
    </row>
    <row r="16" spans="1:19" ht="17.399999999999999" customHeight="1" thickBot="1">
      <c r="A16" s="44" t="s">
        <v>78</v>
      </c>
      <c r="B16" s="48"/>
      <c r="C16" s="52"/>
      <c r="F16" s="12">
        <v>77052</v>
      </c>
      <c r="G16" s="2"/>
      <c r="H16" s="12">
        <v>47332</v>
      </c>
      <c r="I16" s="36"/>
      <c r="J16" s="12">
        <v>80433</v>
      </c>
      <c r="K16" s="2"/>
      <c r="L16" s="12">
        <v>51296</v>
      </c>
      <c r="N16" s="14" t="e">
        <f>#REF!</f>
        <v>#REF!</v>
      </c>
      <c r="P16" s="14" t="e">
        <f>#REF!</f>
        <v>#REF!</v>
      </c>
      <c r="R16" s="14" t="e">
        <f t="shared" si="0"/>
        <v>#REF!</v>
      </c>
      <c r="S16" s="14" t="e">
        <f t="shared" si="1"/>
        <v>#REF!</v>
      </c>
    </row>
    <row r="17" spans="1:19" ht="17.399999999999999" customHeight="1">
      <c r="A17" s="48"/>
      <c r="B17" s="52"/>
      <c r="C17" s="54"/>
      <c r="F17" s="2"/>
      <c r="G17" s="2"/>
      <c r="H17" s="2"/>
      <c r="I17" s="36"/>
      <c r="J17" s="2"/>
      <c r="K17" s="2"/>
      <c r="L17" s="2"/>
      <c r="N17" s="28"/>
      <c r="P17" s="28"/>
      <c r="R17" s="28"/>
      <c r="S17" s="28"/>
    </row>
    <row r="18" spans="1:19" ht="17.399999999999999" customHeight="1">
      <c r="A18" s="42" t="s">
        <v>79</v>
      </c>
      <c r="B18" s="52"/>
      <c r="C18" s="52"/>
      <c r="F18" s="2"/>
      <c r="G18" s="2"/>
      <c r="H18" s="2"/>
      <c r="I18" s="36"/>
      <c r="J18" s="2"/>
      <c r="K18" s="2"/>
      <c r="L18" s="2"/>
      <c r="N18" s="28"/>
      <c r="P18" s="28"/>
      <c r="R18" s="28"/>
      <c r="S18" s="28"/>
    </row>
    <row r="19" spans="1:19" ht="17.399999999999999" customHeight="1" thickBot="1">
      <c r="A19" s="52"/>
      <c r="B19" s="52" t="s">
        <v>80</v>
      </c>
      <c r="C19" s="52"/>
      <c r="D19" s="70"/>
      <c r="F19" s="482">
        <v>0.1209300654064544</v>
      </c>
      <c r="G19" s="483"/>
      <c r="H19" s="482">
        <v>0.08</v>
      </c>
      <c r="I19" s="483"/>
      <c r="J19" s="482">
        <v>0.12567695524048514</v>
      </c>
      <c r="K19" s="483"/>
      <c r="L19" s="482">
        <v>8.0150250469532711E-2</v>
      </c>
      <c r="N19" s="485" t="e">
        <f>#REF!</f>
        <v>#REF!</v>
      </c>
      <c r="P19" s="485" t="e">
        <f>#REF!</f>
        <v>#REF!</v>
      </c>
      <c r="R19" s="485" t="e">
        <f t="shared" ref="R19" si="2">N19-F19</f>
        <v>#REF!</v>
      </c>
      <c r="S19" s="485" t="e">
        <f t="shared" ref="S19" si="3">P19-J19</f>
        <v>#REF!</v>
      </c>
    </row>
    <row r="20" spans="1:19" ht="17.399999999999999" customHeight="1" thickBot="1">
      <c r="A20" s="52"/>
      <c r="B20" s="52" t="s">
        <v>81</v>
      </c>
      <c r="C20" s="52"/>
      <c r="F20" s="30">
        <v>639998</v>
      </c>
      <c r="G20" s="2"/>
      <c r="H20" s="30">
        <v>639998</v>
      </c>
      <c r="I20" s="36"/>
      <c r="J20" s="30">
        <v>639998</v>
      </c>
      <c r="K20" s="2"/>
      <c r="L20" s="30">
        <v>639998</v>
      </c>
      <c r="N20" s="30" t="e">
        <f>#REF!</f>
        <v>#REF!</v>
      </c>
      <c r="P20" s="30" t="e">
        <f>#REF!</f>
        <v>#REF!</v>
      </c>
      <c r="R20" s="30" t="e">
        <f>N20</f>
        <v>#REF!</v>
      </c>
      <c r="S20" s="30" t="e">
        <f>P20</f>
        <v>#REF!</v>
      </c>
    </row>
    <row r="29" spans="1:19" ht="17.399999999999999" customHeight="1">
      <c r="A29" s="71"/>
      <c r="L29" s="72"/>
    </row>
    <row r="30" spans="1:19" ht="17.399999999999999" customHeight="1">
      <c r="A30" s="71"/>
      <c r="L30" s="72"/>
    </row>
    <row r="31" spans="1:19" ht="17.399999999999999" customHeight="1">
      <c r="A31" s="71"/>
      <c r="L31" s="72"/>
    </row>
    <row r="32" spans="1:19" ht="17.399999999999999" customHeight="1">
      <c r="A32" s="71"/>
      <c r="L32" s="72"/>
    </row>
    <row r="36" spans="1:12" ht="25.2" customHeight="1"/>
    <row r="37" spans="1:12" ht="13.95" customHeight="1"/>
    <row r="38" spans="1:12" ht="10.050000000000001" customHeight="1"/>
    <row r="39" spans="1:12" ht="13.8" customHeight="1"/>
    <row r="40" spans="1:12" ht="13.95" customHeight="1"/>
    <row r="41" spans="1:12" ht="17.399999999999999" customHeight="1">
      <c r="H41" s="66" t="s">
        <v>34</v>
      </c>
      <c r="I41" s="37"/>
      <c r="J41" s="74"/>
      <c r="K41" s="37"/>
      <c r="L41" s="74"/>
    </row>
    <row r="42" spans="1:12" ht="17.399999999999999" customHeight="1">
      <c r="A42" s="71"/>
      <c r="H42" s="66" t="s">
        <v>75</v>
      </c>
      <c r="I42" s="37"/>
      <c r="J42" s="74"/>
      <c r="K42" s="37"/>
      <c r="L42" s="74"/>
    </row>
    <row r="43" spans="1:12" ht="17.399999999999999" customHeight="1">
      <c r="A43" s="71"/>
    </row>
    <row r="44" spans="1:12" ht="17.399999999999999" customHeight="1">
      <c r="A44" s="55" t="s">
        <v>248</v>
      </c>
      <c r="B44" s="52"/>
      <c r="C44" s="52"/>
      <c r="D44" s="52"/>
      <c r="E44" s="52"/>
      <c r="F44" s="9"/>
      <c r="G44" s="52"/>
      <c r="H44" s="9"/>
      <c r="I44" s="9"/>
      <c r="J44" s="9"/>
      <c r="K44" s="9"/>
      <c r="L44" s="9">
        <v>5</v>
      </c>
    </row>
    <row r="45" spans="1:12" ht="17.399999999999999" customHeight="1">
      <c r="A45" s="71"/>
    </row>
    <row r="47" spans="1:12" ht="17.399999999999999" customHeight="1">
      <c r="A47" s="71"/>
    </row>
    <row r="49" spans="1:1" ht="17.399999999999999" customHeight="1">
      <c r="A49" s="71"/>
    </row>
    <row r="51" spans="1:1" ht="17.399999999999999" customHeight="1">
      <c r="A51" s="71"/>
    </row>
    <row r="53" spans="1:1" ht="17.399999999999999" customHeight="1">
      <c r="A53" s="71"/>
    </row>
    <row r="55" spans="1:1" ht="17.399999999999999" customHeight="1">
      <c r="A55" s="71"/>
    </row>
    <row r="57" spans="1:1" ht="17.399999999999999" customHeight="1">
      <c r="A57" s="71"/>
    </row>
    <row r="59" spans="1:1" ht="17.399999999999999" customHeight="1">
      <c r="A59" s="71"/>
    </row>
    <row r="61" spans="1:1" ht="17.399999999999999" customHeight="1">
      <c r="A61" s="71"/>
    </row>
    <row r="63" spans="1:1" ht="17.399999999999999" customHeight="1">
      <c r="A63" s="71"/>
    </row>
    <row r="65" spans="1:1" ht="17.399999999999999" customHeight="1">
      <c r="A65" s="71"/>
    </row>
  </sheetData>
  <mergeCells count="2">
    <mergeCell ref="F6:H6"/>
    <mergeCell ref="J6:L6"/>
  </mergeCells>
  <pageMargins left="0.78740157480314965" right="0.39370078740157483" top="0.98425196850393704" bottom="0.47244094488188981" header="0.51181102362204722" footer="0.51181102362204722"/>
  <pageSetup paperSize="9" scale="99" fitToWidth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B6C86-A57C-452F-BA52-AD9E0F45BBB1}">
  <sheetPr>
    <tabColor rgb="FFC00000"/>
  </sheetPr>
  <dimension ref="A1:T69"/>
  <sheetViews>
    <sheetView workbookViewId="0"/>
  </sheetViews>
  <sheetFormatPr defaultColWidth="9" defaultRowHeight="17.399999999999999" customHeight="1"/>
  <cols>
    <col min="1" max="1" width="2.59765625" style="52" customWidth="1"/>
    <col min="2" max="2" width="3.59765625" style="52" customWidth="1"/>
    <col min="3" max="3" width="28.59765625" style="52" customWidth="1"/>
    <col min="4" max="4" width="6.59765625" style="52" customWidth="1"/>
    <col min="5" max="5" width="0.8984375" style="52" customWidth="1"/>
    <col min="6" max="6" width="9.8984375" style="52" customWidth="1"/>
    <col min="7" max="7" width="0.8984375" style="52" customWidth="1"/>
    <col min="8" max="8" width="9.8984375" style="53" customWidth="1"/>
    <col min="9" max="9" width="0.8984375" style="52" customWidth="1"/>
    <col min="10" max="10" width="9.8984375" style="56" customWidth="1"/>
    <col min="11" max="11" width="0.8984375" style="52" customWidth="1"/>
    <col min="12" max="12" width="9.8984375" style="56" customWidth="1"/>
    <col min="13" max="15" width="9" style="52"/>
    <col min="16" max="16" width="2.59765625" style="52" customWidth="1"/>
    <col min="17" max="18" width="9.8984375" style="21" customWidth="1"/>
    <col min="19" max="20" width="12" style="52" customWidth="1"/>
    <col min="21" max="16384" width="9" style="52"/>
  </cols>
  <sheetData>
    <row r="1" spans="1:20" s="42" customFormat="1" ht="17.399999999999999" customHeight="1">
      <c r="A1" s="38" t="s">
        <v>11</v>
      </c>
      <c r="B1" s="38"/>
      <c r="C1" s="38"/>
      <c r="D1" s="39"/>
      <c r="E1" s="39"/>
      <c r="F1" s="39"/>
      <c r="G1" s="39"/>
      <c r="H1" s="39"/>
      <c r="I1" s="39"/>
      <c r="J1" s="40"/>
      <c r="K1" s="39"/>
      <c r="L1" s="41"/>
      <c r="Q1" s="18"/>
      <c r="R1" s="18"/>
    </row>
    <row r="2" spans="1:20" s="42" customFormat="1" ht="17.399999999999999" customHeight="1">
      <c r="A2" s="42" t="s">
        <v>54</v>
      </c>
      <c r="B2" s="38"/>
      <c r="C2" s="38"/>
      <c r="D2" s="39"/>
      <c r="E2" s="39"/>
      <c r="F2" s="39"/>
      <c r="G2" s="39"/>
      <c r="H2" s="39"/>
      <c r="I2" s="39"/>
      <c r="J2" s="40"/>
      <c r="K2" s="39"/>
      <c r="L2" s="40"/>
      <c r="Q2" s="18"/>
      <c r="R2" s="18"/>
    </row>
    <row r="3" spans="1:20" s="42" customFormat="1" ht="17.399999999999999" customHeight="1">
      <c r="A3" s="43" t="s">
        <v>1407</v>
      </c>
      <c r="B3" s="44"/>
      <c r="C3" s="44"/>
      <c r="H3" s="45"/>
      <c r="J3" s="46"/>
      <c r="L3" s="46"/>
      <c r="Q3" s="19"/>
      <c r="R3" s="19"/>
    </row>
    <row r="4" spans="1:20" s="42" customFormat="1" ht="17.399999999999999" customHeight="1">
      <c r="H4" s="45"/>
      <c r="J4" s="46"/>
      <c r="L4" s="46"/>
      <c r="O4" s="80" t="s">
        <v>1415</v>
      </c>
      <c r="Q4" s="80" t="s">
        <v>1415</v>
      </c>
      <c r="R4" s="19"/>
    </row>
    <row r="5" spans="1:20" s="42" customFormat="1" ht="17.399999999999999" customHeight="1">
      <c r="D5" s="45"/>
      <c r="E5" s="45"/>
      <c r="F5" s="45"/>
      <c r="G5" s="45"/>
      <c r="H5" s="45"/>
      <c r="I5" s="45"/>
      <c r="J5" s="40"/>
      <c r="K5" s="45"/>
      <c r="L5" s="47" t="s">
        <v>12</v>
      </c>
      <c r="O5" s="18" t="s">
        <v>1412</v>
      </c>
      <c r="Q5" s="18" t="s">
        <v>1412</v>
      </c>
      <c r="R5" s="18"/>
      <c r="S5" s="517" t="s">
        <v>1406</v>
      </c>
      <c r="T5" s="517" t="s">
        <v>1406</v>
      </c>
    </row>
    <row r="6" spans="1:20" s="44" customFormat="1" ht="17.399999999999999" customHeight="1">
      <c r="D6" s="45"/>
      <c r="E6" s="45"/>
      <c r="F6" s="1237" t="s">
        <v>13</v>
      </c>
      <c r="G6" s="1237"/>
      <c r="H6" s="1237"/>
      <c r="I6" s="48"/>
      <c r="J6" s="1237" t="s">
        <v>14</v>
      </c>
      <c r="K6" s="1237"/>
      <c r="L6" s="1237"/>
      <c r="O6" s="44" t="s">
        <v>13</v>
      </c>
      <c r="Q6" s="44" t="s">
        <v>14</v>
      </c>
      <c r="S6" s="518" t="s">
        <v>1410</v>
      </c>
      <c r="T6" s="518" t="s">
        <v>1410</v>
      </c>
    </row>
    <row r="7" spans="1:20" s="44" customFormat="1" ht="17.399999999999999" customHeight="1">
      <c r="D7" s="79" t="s">
        <v>15</v>
      </c>
      <c r="E7" s="49"/>
      <c r="F7" s="50">
        <v>2565</v>
      </c>
      <c r="G7" s="51"/>
      <c r="H7" s="50">
        <v>2564</v>
      </c>
      <c r="I7" s="48"/>
      <c r="J7" s="50">
        <v>2565</v>
      </c>
      <c r="K7" s="51"/>
      <c r="L7" s="50">
        <v>2564</v>
      </c>
      <c r="O7" s="50">
        <v>2565</v>
      </c>
      <c r="Q7" s="50">
        <v>2565</v>
      </c>
      <c r="R7" s="49"/>
      <c r="S7" s="518" t="s">
        <v>1198</v>
      </c>
      <c r="T7" s="518" t="s">
        <v>1411</v>
      </c>
    </row>
    <row r="8" spans="1:20" ht="17.399999999999999" customHeight="1">
      <c r="A8" s="42" t="s">
        <v>241</v>
      </c>
      <c r="D8" s="53"/>
      <c r="E8" s="53"/>
      <c r="F8" s="53"/>
      <c r="I8" s="54"/>
      <c r="J8" s="54"/>
      <c r="K8" s="54"/>
      <c r="L8" s="54"/>
      <c r="Q8" s="22"/>
      <c r="R8" s="22"/>
    </row>
    <row r="9" spans="1:20" ht="17.399999999999999" customHeight="1">
      <c r="B9" s="52" t="s">
        <v>55</v>
      </c>
      <c r="D9" s="53"/>
      <c r="E9" s="53"/>
      <c r="F9" s="20">
        <v>1317951</v>
      </c>
      <c r="G9" s="20"/>
      <c r="H9" s="20">
        <v>978776</v>
      </c>
      <c r="I9" s="20"/>
      <c r="J9" s="20">
        <v>1309280</v>
      </c>
      <c r="K9" s="20"/>
      <c r="L9" s="20">
        <v>967939</v>
      </c>
      <c r="O9" s="20" t="e">
        <f>#REF!</f>
        <v>#REF!</v>
      </c>
      <c r="Q9" s="20" t="e">
        <f>#REF!</f>
        <v>#REF!</v>
      </c>
      <c r="R9" s="20"/>
      <c r="S9" s="20" t="e">
        <f>O9-F9</f>
        <v>#REF!</v>
      </c>
      <c r="T9" s="20" t="e">
        <f>Q9-J9</f>
        <v>#REF!</v>
      </c>
    </row>
    <row r="10" spans="1:20" ht="17.399999999999999" customHeight="1">
      <c r="B10" s="52" t="s">
        <v>56</v>
      </c>
      <c r="D10" s="53"/>
      <c r="E10" s="53"/>
      <c r="F10" s="20">
        <v>89409</v>
      </c>
      <c r="G10" s="20"/>
      <c r="H10" s="20">
        <v>78597</v>
      </c>
      <c r="I10" s="20"/>
      <c r="J10" s="20">
        <v>89409</v>
      </c>
      <c r="K10" s="20"/>
      <c r="L10" s="20">
        <v>78597</v>
      </c>
      <c r="O10" s="20" t="e">
        <f>#REF!</f>
        <v>#REF!</v>
      </c>
      <c r="Q10" s="20" t="e">
        <f>#REF!</f>
        <v>#REF!</v>
      </c>
      <c r="R10" s="20"/>
      <c r="S10" s="20" t="e">
        <f t="shared" ref="S10:S12" si="0">O10-F10</f>
        <v>#REF!</v>
      </c>
      <c r="T10" s="20" t="e">
        <f>Q10-J10</f>
        <v>#REF!</v>
      </c>
    </row>
    <row r="11" spans="1:20" ht="17.399999999999999" customHeight="1">
      <c r="B11" s="52" t="s">
        <v>57</v>
      </c>
      <c r="D11" s="53"/>
      <c r="E11" s="53"/>
      <c r="F11" s="20">
        <v>17900</v>
      </c>
      <c r="G11" s="20"/>
      <c r="H11" s="20">
        <v>16038</v>
      </c>
      <c r="I11" s="20"/>
      <c r="J11" s="20">
        <v>17900</v>
      </c>
      <c r="K11" s="20"/>
      <c r="L11" s="20">
        <v>16038</v>
      </c>
      <c r="O11" s="20" t="e">
        <f>#REF!</f>
        <v>#REF!</v>
      </c>
      <c r="Q11" s="516" t="e">
        <f>#REF!</f>
        <v>#REF!</v>
      </c>
      <c r="R11" s="20"/>
      <c r="S11" s="20" t="e">
        <f t="shared" si="0"/>
        <v>#REF!</v>
      </c>
      <c r="T11" s="20" t="e">
        <f>Q11-J11</f>
        <v>#REF!</v>
      </c>
    </row>
    <row r="12" spans="1:20" ht="17.399999999999999" customHeight="1">
      <c r="A12" s="42" t="s">
        <v>242</v>
      </c>
      <c r="D12" s="15" t="s">
        <v>1408</v>
      </c>
      <c r="E12" s="53"/>
      <c r="F12" s="23">
        <v>1425260</v>
      </c>
      <c r="G12" s="20"/>
      <c r="H12" s="23">
        <v>1073411</v>
      </c>
      <c r="I12" s="20"/>
      <c r="J12" s="23">
        <v>1416589</v>
      </c>
      <c r="K12" s="20"/>
      <c r="L12" s="23">
        <v>1062574</v>
      </c>
      <c r="O12" s="20" t="e">
        <f>#REF!</f>
        <v>#REF!</v>
      </c>
      <c r="Q12" s="516" t="e">
        <f>#REF!</f>
        <v>#REF!</v>
      </c>
      <c r="R12" s="514"/>
      <c r="S12" s="23" t="e">
        <f t="shared" si="0"/>
        <v>#REF!</v>
      </c>
      <c r="T12" s="23" t="e">
        <f>Q12-J12</f>
        <v>#REF!</v>
      </c>
    </row>
    <row r="13" spans="1:20" ht="17.399999999999999" customHeight="1">
      <c r="D13" s="15"/>
      <c r="E13" s="53"/>
      <c r="F13" s="20"/>
      <c r="G13" s="20"/>
      <c r="H13" s="20"/>
      <c r="I13" s="20"/>
      <c r="J13" s="20"/>
      <c r="K13" s="20"/>
      <c r="L13" s="20"/>
      <c r="Q13" s="20"/>
      <c r="R13" s="20"/>
      <c r="S13" s="20"/>
      <c r="T13" s="20"/>
    </row>
    <row r="14" spans="1:20" ht="17.399999999999999" customHeight="1">
      <c r="A14" s="42" t="s">
        <v>58</v>
      </c>
      <c r="D14" s="15"/>
      <c r="E14" s="53"/>
      <c r="F14" s="20"/>
      <c r="G14" s="20"/>
      <c r="H14" s="20"/>
      <c r="I14" s="20"/>
      <c r="J14" s="20"/>
      <c r="K14" s="20"/>
      <c r="L14" s="20"/>
      <c r="Q14" s="20"/>
      <c r="R14" s="20"/>
      <c r="S14" s="20"/>
      <c r="T14" s="20"/>
    </row>
    <row r="15" spans="1:20" ht="17.399999999999999" customHeight="1">
      <c r="B15" s="52" t="s">
        <v>58</v>
      </c>
      <c r="D15" s="15" t="s">
        <v>1409</v>
      </c>
      <c r="E15" s="53"/>
      <c r="F15" s="24">
        <v>-1241160</v>
      </c>
      <c r="G15" s="9"/>
      <c r="H15" s="24">
        <v>-937084</v>
      </c>
      <c r="I15" s="9"/>
      <c r="J15" s="24">
        <v>-1231796</v>
      </c>
      <c r="K15" s="9"/>
      <c r="L15" s="24">
        <v>-925647</v>
      </c>
      <c r="O15" s="20" t="e">
        <f>#REF!</f>
        <v>#REF!</v>
      </c>
      <c r="Q15" s="24" t="e">
        <f>#REF!</f>
        <v>#REF!</v>
      </c>
      <c r="R15" s="515"/>
      <c r="S15" s="24" t="e">
        <f t="shared" ref="S15:S22" si="1">O15-F15</f>
        <v>#REF!</v>
      </c>
      <c r="T15" s="24" t="e">
        <f t="shared" ref="T15:T22" si="2">Q15-J15</f>
        <v>#REF!</v>
      </c>
    </row>
    <row r="16" spans="1:20" ht="17.399999999999999" customHeight="1">
      <c r="A16" s="42" t="s">
        <v>59</v>
      </c>
      <c r="D16" s="4"/>
      <c r="F16" s="9">
        <v>184100</v>
      </c>
      <c r="G16" s="9"/>
      <c r="H16" s="9">
        <v>136327</v>
      </c>
      <c r="I16" s="9"/>
      <c r="J16" s="9">
        <v>184793</v>
      </c>
      <c r="K16" s="9"/>
      <c r="L16" s="9">
        <v>136927</v>
      </c>
      <c r="O16" s="20" t="e">
        <f>#REF!</f>
        <v>#REF!</v>
      </c>
      <c r="Q16" s="9" t="e">
        <f>#REF!</f>
        <v>#REF!</v>
      </c>
      <c r="R16" s="9"/>
      <c r="S16" s="9" t="e">
        <f t="shared" si="1"/>
        <v>#REF!</v>
      </c>
      <c r="T16" s="9" t="e">
        <f t="shared" si="2"/>
        <v>#REF!</v>
      </c>
    </row>
    <row r="17" spans="1:20" ht="17.399999999999999" customHeight="1">
      <c r="A17" s="52" t="s">
        <v>60</v>
      </c>
      <c r="D17" s="15">
        <v>16</v>
      </c>
      <c r="F17" s="9">
        <v>-340</v>
      </c>
      <c r="G17" s="9"/>
      <c r="H17" s="9">
        <v>223</v>
      </c>
      <c r="I17" s="9"/>
      <c r="J17" s="9">
        <v>33</v>
      </c>
      <c r="K17" s="9"/>
      <c r="L17" s="9">
        <v>174</v>
      </c>
      <c r="O17" s="20" t="e">
        <f>#REF!</f>
        <v>#REF!</v>
      </c>
      <c r="Q17" s="512" t="e">
        <f>#REF!</f>
        <v>#REF!</v>
      </c>
      <c r="R17" s="512"/>
      <c r="S17" s="512" t="e">
        <f t="shared" si="1"/>
        <v>#REF!</v>
      </c>
      <c r="T17" s="512" t="e">
        <f t="shared" si="2"/>
        <v>#REF!</v>
      </c>
    </row>
    <row r="18" spans="1:20" ht="17.399999999999999" customHeight="1">
      <c r="A18" s="52" t="s">
        <v>61</v>
      </c>
      <c r="D18" s="15">
        <v>7</v>
      </c>
      <c r="E18" s="53"/>
      <c r="F18" s="9">
        <v>4855</v>
      </c>
      <c r="G18" s="9"/>
      <c r="H18" s="9">
        <v>4278</v>
      </c>
      <c r="I18" s="9"/>
      <c r="J18" s="9">
        <v>5101</v>
      </c>
      <c r="K18" s="9"/>
      <c r="L18" s="9">
        <v>4408</v>
      </c>
      <c r="O18" s="20" t="e">
        <f>#REF!</f>
        <v>#REF!</v>
      </c>
      <c r="Q18" s="9" t="e">
        <f>#REF!</f>
        <v>#REF!</v>
      </c>
      <c r="R18" s="9"/>
      <c r="S18" s="9" t="e">
        <f t="shared" si="1"/>
        <v>#REF!</v>
      </c>
      <c r="T18" s="9" t="e">
        <f t="shared" si="2"/>
        <v>#REF!</v>
      </c>
    </row>
    <row r="19" spans="1:20" ht="17.399999999999999" customHeight="1">
      <c r="A19" s="42" t="s">
        <v>62</v>
      </c>
      <c r="D19" s="15"/>
      <c r="E19" s="53"/>
      <c r="F19" s="13">
        <v>188615</v>
      </c>
      <c r="G19" s="9"/>
      <c r="H19" s="13">
        <v>140828</v>
      </c>
      <c r="I19" s="9"/>
      <c r="J19" s="13">
        <v>189927</v>
      </c>
      <c r="K19" s="9"/>
      <c r="L19" s="13">
        <v>141509</v>
      </c>
      <c r="O19" s="20" t="e">
        <f>#REF!</f>
        <v>#REF!</v>
      </c>
      <c r="Q19" s="13" t="e">
        <f>#REF!</f>
        <v>#REF!</v>
      </c>
      <c r="R19" s="515"/>
      <c r="S19" s="13" t="e">
        <f t="shared" si="1"/>
        <v>#REF!</v>
      </c>
      <c r="T19" s="13" t="e">
        <f t="shared" si="2"/>
        <v>#REF!</v>
      </c>
    </row>
    <row r="20" spans="1:20" ht="17.399999999999999" customHeight="1">
      <c r="A20" s="52" t="s">
        <v>63</v>
      </c>
      <c r="D20" s="15"/>
      <c r="E20" s="53"/>
      <c r="F20" s="9">
        <v>-58760</v>
      </c>
      <c r="G20" s="9"/>
      <c r="H20" s="9">
        <v>-48837</v>
      </c>
      <c r="I20" s="9"/>
      <c r="J20" s="9">
        <v>-58760</v>
      </c>
      <c r="K20" s="9"/>
      <c r="L20" s="9">
        <v>-48837</v>
      </c>
      <c r="O20" s="20" t="e">
        <f>#REF!</f>
        <v>#REF!</v>
      </c>
      <c r="Q20" s="9" t="e">
        <f>#REF!</f>
        <v>#REF!</v>
      </c>
      <c r="R20" s="9"/>
      <c r="S20" s="9" t="e">
        <f t="shared" si="1"/>
        <v>#REF!</v>
      </c>
      <c r="T20" s="9" t="e">
        <f t="shared" si="2"/>
        <v>#REF!</v>
      </c>
    </row>
    <row r="21" spans="1:20" ht="17.399999999999999" customHeight="1">
      <c r="A21" s="52" t="s">
        <v>64</v>
      </c>
      <c r="D21" s="15"/>
      <c r="E21" s="53"/>
      <c r="F21" s="9">
        <v>-30811</v>
      </c>
      <c r="G21" s="9"/>
      <c r="H21" s="9">
        <v>-30219</v>
      </c>
      <c r="I21" s="9"/>
      <c r="J21" s="9">
        <v>-28171</v>
      </c>
      <c r="K21" s="9"/>
      <c r="L21" s="9">
        <v>-27510</v>
      </c>
      <c r="O21" s="20" t="e">
        <f>#REF!</f>
        <v>#REF!</v>
      </c>
      <c r="Q21" s="9" t="e">
        <f>#REF!</f>
        <v>#REF!</v>
      </c>
      <c r="R21" s="9"/>
      <c r="S21" s="9" t="e">
        <f t="shared" si="1"/>
        <v>#REF!</v>
      </c>
      <c r="T21" s="9" t="e">
        <f t="shared" si="2"/>
        <v>#REF!</v>
      </c>
    </row>
    <row r="22" spans="1:20" s="8" customFormat="1" ht="17.399999999999999" customHeight="1">
      <c r="A22" s="42" t="s">
        <v>65</v>
      </c>
      <c r="B22" s="10"/>
      <c r="C22" s="10"/>
      <c r="D22" s="15"/>
      <c r="E22" s="53"/>
      <c r="F22" s="13">
        <v>-89571</v>
      </c>
      <c r="G22" s="9"/>
      <c r="H22" s="13">
        <v>-79056</v>
      </c>
      <c r="I22" s="9"/>
      <c r="J22" s="13">
        <v>-86931</v>
      </c>
      <c r="K22" s="9"/>
      <c r="L22" s="13">
        <v>-76347</v>
      </c>
      <c r="O22" s="20" t="e">
        <f>#REF!</f>
        <v>#REF!</v>
      </c>
      <c r="Q22" s="13" t="e">
        <f>#REF!</f>
        <v>#REF!</v>
      </c>
      <c r="R22" s="515"/>
      <c r="S22" s="13" t="e">
        <f t="shared" si="1"/>
        <v>#REF!</v>
      </c>
      <c r="T22" s="13" t="e">
        <f t="shared" si="2"/>
        <v>#REF!</v>
      </c>
    </row>
    <row r="23" spans="1:20" s="8" customFormat="1" ht="17.399999999999999" customHeight="1">
      <c r="A23" s="42"/>
      <c r="B23" s="10"/>
      <c r="C23" s="10"/>
      <c r="D23" s="15"/>
      <c r="E23" s="53"/>
      <c r="F23" s="13"/>
      <c r="G23" s="9"/>
      <c r="H23" s="13"/>
      <c r="I23" s="9"/>
      <c r="J23" s="13"/>
      <c r="K23" s="9"/>
      <c r="L23" s="13"/>
      <c r="Q23" s="13"/>
      <c r="R23" s="515"/>
      <c r="S23" s="13"/>
      <c r="T23" s="13"/>
    </row>
    <row r="24" spans="1:20" ht="17.399999999999999" customHeight="1">
      <c r="A24" s="42" t="s">
        <v>66</v>
      </c>
      <c r="D24" s="4"/>
      <c r="F24" s="9">
        <v>99044</v>
      </c>
      <c r="G24" s="9"/>
      <c r="H24" s="9">
        <v>61772</v>
      </c>
      <c r="I24" s="9"/>
      <c r="J24" s="9">
        <v>102996</v>
      </c>
      <c r="K24" s="9"/>
      <c r="L24" s="9">
        <v>65162</v>
      </c>
      <c r="O24" s="20" t="e">
        <f>#REF!</f>
        <v>#REF!</v>
      </c>
      <c r="Q24" s="9" t="e">
        <f>#REF!</f>
        <v>#REF!</v>
      </c>
      <c r="R24" s="9"/>
      <c r="S24" s="9" t="e">
        <f t="shared" ref="S24:S28" si="3">O24-F24</f>
        <v>#REF!</v>
      </c>
      <c r="T24" s="9" t="e">
        <f>Q24-J24</f>
        <v>#REF!</v>
      </c>
    </row>
    <row r="25" spans="1:20" ht="17.399999999999999" customHeight="1">
      <c r="A25" s="52" t="s">
        <v>67</v>
      </c>
      <c r="D25" s="15">
        <v>16</v>
      </c>
      <c r="E25" s="53"/>
      <c r="F25" s="24">
        <v>-2843</v>
      </c>
      <c r="G25" s="9"/>
      <c r="H25" s="24">
        <v>-1402</v>
      </c>
      <c r="I25" s="9"/>
      <c r="J25" s="24">
        <v>-2661</v>
      </c>
      <c r="K25" s="9"/>
      <c r="L25" s="24">
        <v>-1179</v>
      </c>
      <c r="O25" s="20" t="e">
        <f>#REF!</f>
        <v>#REF!</v>
      </c>
      <c r="Q25" s="24" t="e">
        <f>#REF!</f>
        <v>#REF!</v>
      </c>
      <c r="R25" s="515"/>
      <c r="S25" s="24" t="e">
        <f t="shared" si="3"/>
        <v>#REF!</v>
      </c>
      <c r="T25" s="24" t="e">
        <f>Q25-J25</f>
        <v>#REF!</v>
      </c>
    </row>
    <row r="26" spans="1:20" ht="17.399999999999999" customHeight="1">
      <c r="A26" s="42" t="s">
        <v>68</v>
      </c>
      <c r="D26" s="15">
        <v>16</v>
      </c>
      <c r="F26" s="9">
        <v>96201</v>
      </c>
      <c r="G26" s="9"/>
      <c r="H26" s="9">
        <v>60370</v>
      </c>
      <c r="I26" s="9"/>
      <c r="J26" s="9">
        <v>100335</v>
      </c>
      <c r="K26" s="9"/>
      <c r="L26" s="9">
        <v>63983</v>
      </c>
      <c r="O26" s="20" t="e">
        <f>#REF!</f>
        <v>#REF!</v>
      </c>
      <c r="Q26" s="9" t="e">
        <f>#REF!</f>
        <v>#REF!</v>
      </c>
      <c r="R26" s="9"/>
      <c r="S26" s="9" t="e">
        <f t="shared" si="3"/>
        <v>#REF!</v>
      </c>
      <c r="T26" s="9" t="e">
        <f>Q26-J26</f>
        <v>#REF!</v>
      </c>
    </row>
    <row r="27" spans="1:20" ht="17.399999999999999" customHeight="1">
      <c r="A27" s="52" t="s">
        <v>69</v>
      </c>
      <c r="D27" s="15"/>
      <c r="E27" s="53"/>
      <c r="F27" s="24">
        <v>-19902</v>
      </c>
      <c r="G27" s="9"/>
      <c r="H27" s="24">
        <v>-12687</v>
      </c>
      <c r="I27" s="9"/>
      <c r="J27" s="7">
        <v>-19902</v>
      </c>
      <c r="K27" s="9"/>
      <c r="L27" s="9">
        <v>-12687</v>
      </c>
      <c r="O27" s="20" t="e">
        <f>#REF!</f>
        <v>#REF!</v>
      </c>
      <c r="Q27" s="7" t="e">
        <f>#REF!</f>
        <v>#REF!</v>
      </c>
      <c r="R27" s="7"/>
      <c r="S27" s="7" t="e">
        <f t="shared" si="3"/>
        <v>#REF!</v>
      </c>
      <c r="T27" s="7" t="e">
        <f>Q27-J27</f>
        <v>#REF!</v>
      </c>
    </row>
    <row r="28" spans="1:20" ht="17.399999999999999" customHeight="1" thickBot="1">
      <c r="A28" s="42" t="s">
        <v>70</v>
      </c>
      <c r="D28" s="4"/>
      <c r="F28" s="78">
        <v>76299</v>
      </c>
      <c r="G28" s="9"/>
      <c r="H28" s="78">
        <v>47683</v>
      </c>
      <c r="I28" s="9"/>
      <c r="J28" s="78">
        <v>80433</v>
      </c>
      <c r="K28" s="9"/>
      <c r="L28" s="78">
        <v>51296</v>
      </c>
      <c r="O28" s="20" t="e">
        <f>#REF!</f>
        <v>#REF!</v>
      </c>
      <c r="Q28" s="25" t="e">
        <f>#REF!</f>
        <v>#REF!</v>
      </c>
      <c r="R28" s="515"/>
      <c r="S28" s="25" t="e">
        <f t="shared" si="3"/>
        <v>#REF!</v>
      </c>
      <c r="T28" s="25" t="e">
        <f>Q28-J28</f>
        <v>#REF!</v>
      </c>
    </row>
    <row r="29" spans="1:20" s="60" customFormat="1" ht="17.399999999999999" customHeight="1">
      <c r="A29" s="60" t="s">
        <v>71</v>
      </c>
      <c r="C29" s="55"/>
      <c r="D29" s="55"/>
      <c r="E29" s="55"/>
      <c r="F29" s="36"/>
      <c r="G29" s="55"/>
      <c r="H29" s="36"/>
      <c r="I29" s="36"/>
      <c r="J29" s="36"/>
      <c r="K29" s="36"/>
      <c r="L29" s="36"/>
      <c r="R29" s="36"/>
    </row>
    <row r="30" spans="1:20" s="60" customFormat="1" ht="17.399999999999999" customHeight="1">
      <c r="A30" s="42" t="s">
        <v>72</v>
      </c>
      <c r="B30" s="52"/>
      <c r="C30" s="66"/>
      <c r="D30" s="66"/>
      <c r="E30" s="66"/>
      <c r="F30" s="37"/>
      <c r="G30" s="37"/>
      <c r="H30" s="37"/>
      <c r="I30" s="37"/>
      <c r="J30" s="37"/>
      <c r="K30" s="37"/>
      <c r="L30" s="37"/>
      <c r="R30" s="37"/>
    </row>
    <row r="31" spans="1:20" s="60" customFormat="1" ht="17.399999999999999" customHeight="1">
      <c r="B31" s="55" t="s">
        <v>73</v>
      </c>
      <c r="C31" s="55"/>
      <c r="D31" s="55"/>
      <c r="E31" s="55"/>
      <c r="F31" s="2"/>
      <c r="G31" s="2"/>
      <c r="H31" s="2"/>
      <c r="I31" s="2"/>
      <c r="J31" s="2"/>
      <c r="K31" s="2"/>
      <c r="L31" s="2"/>
      <c r="R31" s="2"/>
    </row>
    <row r="32" spans="1:20" s="55" customFormat="1" ht="17.399999999999999" customHeight="1" thickBot="1">
      <c r="A32" s="60"/>
      <c r="B32" s="55" t="s">
        <v>74</v>
      </c>
      <c r="F32" s="76">
        <v>753</v>
      </c>
      <c r="G32" s="33"/>
      <c r="H32" s="76">
        <v>-351</v>
      </c>
      <c r="I32" s="29"/>
      <c r="J32" s="76">
        <v>0</v>
      </c>
      <c r="K32" s="33"/>
      <c r="L32" s="77">
        <v>0</v>
      </c>
      <c r="O32" s="20" t="e">
        <f>#REF!</f>
        <v>#REF!</v>
      </c>
      <c r="Q32" s="25" t="e">
        <f>#REF!</f>
        <v>#REF!</v>
      </c>
      <c r="R32" s="67"/>
      <c r="S32" s="25" t="e">
        <f t="shared" ref="S32:S33" si="4">O32-F32</f>
        <v>#REF!</v>
      </c>
      <c r="T32" s="25" t="e">
        <f>Q32-J32</f>
        <v>#REF!</v>
      </c>
    </row>
    <row r="33" spans="1:20" s="55" customFormat="1" ht="17.399999999999999" customHeight="1" thickBot="1">
      <c r="A33" s="60" t="s">
        <v>82</v>
      </c>
      <c r="F33" s="75">
        <v>77052</v>
      </c>
      <c r="G33" s="36"/>
      <c r="H33" s="75">
        <v>47332</v>
      </c>
      <c r="I33" s="29"/>
      <c r="J33" s="75">
        <v>80433</v>
      </c>
      <c r="K33" s="29"/>
      <c r="L33" s="75">
        <v>51296</v>
      </c>
      <c r="O33" s="20" t="e">
        <f>#REF!</f>
        <v>#REF!</v>
      </c>
      <c r="Q33" s="25" t="e">
        <f>#REF!</f>
        <v>#REF!</v>
      </c>
      <c r="R33" s="67"/>
      <c r="S33" s="25" t="e">
        <f t="shared" si="4"/>
        <v>#REF!</v>
      </c>
      <c r="T33" s="25" t="e">
        <f>Q33-J33</f>
        <v>#REF!</v>
      </c>
    </row>
    <row r="34" spans="1:20" ht="17.399999999999999" customHeight="1">
      <c r="A34" s="42"/>
      <c r="D34" s="4"/>
      <c r="F34" s="20"/>
      <c r="G34" s="20"/>
      <c r="H34" s="20"/>
      <c r="I34" s="20"/>
      <c r="J34" s="20"/>
      <c r="K34" s="20"/>
      <c r="L34" s="20"/>
      <c r="Q34" s="20"/>
      <c r="R34" s="20"/>
    </row>
    <row r="35" spans="1:20" ht="17.399999999999999" customHeight="1">
      <c r="A35" s="42"/>
      <c r="D35" s="4"/>
      <c r="F35" s="20"/>
      <c r="G35" s="20"/>
      <c r="H35" s="20"/>
      <c r="I35" s="20"/>
      <c r="J35" s="20"/>
      <c r="K35" s="20"/>
      <c r="L35" s="20"/>
      <c r="Q35" s="20"/>
      <c r="R35" s="20"/>
    </row>
    <row r="36" spans="1:20" ht="21" customHeight="1">
      <c r="A36" s="42"/>
      <c r="D36" s="4"/>
      <c r="F36" s="20"/>
      <c r="G36" s="20"/>
      <c r="H36" s="20"/>
      <c r="I36" s="20"/>
      <c r="J36" s="20"/>
      <c r="K36" s="20"/>
      <c r="L36" s="20"/>
      <c r="Q36" s="20"/>
      <c r="R36" s="20"/>
    </row>
    <row r="37" spans="1:20" ht="16.95" customHeight="1">
      <c r="A37" s="42"/>
      <c r="D37" s="4"/>
      <c r="F37" s="20"/>
      <c r="G37" s="20"/>
      <c r="H37" s="20"/>
      <c r="I37" s="20"/>
      <c r="J37" s="20"/>
      <c r="K37" s="20"/>
      <c r="L37" s="20"/>
      <c r="Q37" s="20"/>
      <c r="R37" s="20"/>
    </row>
    <row r="38" spans="1:20" ht="13.2" customHeight="1">
      <c r="A38" s="42"/>
      <c r="D38" s="4"/>
      <c r="F38" s="20"/>
      <c r="G38" s="20"/>
      <c r="H38" s="20"/>
      <c r="I38" s="20"/>
      <c r="J38" s="20"/>
      <c r="K38" s="20"/>
      <c r="L38" s="20"/>
      <c r="Q38" s="20"/>
      <c r="R38" s="20"/>
    </row>
    <row r="39" spans="1:20" ht="12.6" customHeight="1">
      <c r="A39" s="42"/>
      <c r="D39" s="4"/>
      <c r="F39" s="20"/>
      <c r="G39" s="20"/>
      <c r="H39" s="20"/>
      <c r="I39" s="20"/>
      <c r="J39" s="20"/>
      <c r="K39" s="20"/>
      <c r="L39" s="20"/>
      <c r="Q39" s="20"/>
      <c r="R39" s="20"/>
    </row>
    <row r="40" spans="1:20" ht="13.95" customHeight="1">
      <c r="A40" s="42"/>
      <c r="F40" s="20"/>
      <c r="G40" s="20"/>
      <c r="H40" s="20"/>
      <c r="I40" s="20"/>
      <c r="J40" s="20"/>
      <c r="K40" s="20"/>
      <c r="L40" s="20"/>
      <c r="Q40" s="20"/>
      <c r="R40" s="20"/>
    </row>
    <row r="41" spans="1:20" ht="17.399999999999999" customHeight="1">
      <c r="A41" s="42"/>
      <c r="F41" s="20"/>
      <c r="G41" s="20"/>
      <c r="H41" s="55" t="s">
        <v>34</v>
      </c>
      <c r="I41" s="20"/>
      <c r="J41" s="20"/>
      <c r="K41" s="20"/>
      <c r="L41" s="20"/>
      <c r="Q41" s="20"/>
      <c r="R41" s="20"/>
    </row>
    <row r="42" spans="1:20" ht="17.399999999999999" customHeight="1">
      <c r="A42" s="42"/>
      <c r="F42" s="20"/>
      <c r="G42" s="20"/>
      <c r="H42" s="66" t="s">
        <v>75</v>
      </c>
      <c r="I42" s="20"/>
      <c r="J42" s="20"/>
      <c r="K42" s="20"/>
      <c r="L42" s="20"/>
      <c r="Q42" s="9"/>
      <c r="R42" s="9"/>
    </row>
    <row r="43" spans="1:20" ht="17.399999999999999" customHeight="1">
      <c r="A43" s="42"/>
      <c r="F43" s="9"/>
      <c r="H43" s="9"/>
      <c r="I43" s="9"/>
      <c r="J43" s="9"/>
      <c r="K43" s="9"/>
      <c r="L43" s="9"/>
      <c r="Q43" s="9"/>
      <c r="R43" s="9"/>
    </row>
    <row r="44" spans="1:20" ht="17.399999999999999" customHeight="1">
      <c r="A44" s="55" t="s">
        <v>248</v>
      </c>
      <c r="F44" s="9"/>
      <c r="H44" s="9"/>
      <c r="I44" s="9"/>
      <c r="J44" s="9"/>
      <c r="K44" s="9"/>
      <c r="L44" s="9">
        <v>4</v>
      </c>
      <c r="Q44" s="9"/>
      <c r="R44" s="9"/>
    </row>
    <row r="45" spans="1:20" ht="17.399999999999999" customHeight="1">
      <c r="A45" s="42"/>
      <c r="F45" s="9"/>
      <c r="H45" s="10"/>
      <c r="I45" s="9"/>
      <c r="J45" s="9"/>
      <c r="K45" s="9"/>
      <c r="L45" s="9"/>
      <c r="Q45" s="9"/>
      <c r="R45" s="9"/>
    </row>
    <row r="46" spans="1:20" ht="17.399999999999999" customHeight="1">
      <c r="A46" s="42"/>
      <c r="F46" s="9"/>
      <c r="H46" s="9"/>
      <c r="I46" s="9"/>
      <c r="J46" s="9"/>
      <c r="K46" s="9"/>
      <c r="L46" s="9"/>
      <c r="Q46" s="9"/>
      <c r="R46" s="9"/>
    </row>
    <row r="47" spans="1:20" ht="17.399999999999999" customHeight="1">
      <c r="A47" s="42"/>
      <c r="F47" s="9"/>
      <c r="H47" s="9"/>
      <c r="I47" s="9"/>
      <c r="J47" s="9"/>
      <c r="K47" s="9"/>
      <c r="L47" s="9"/>
      <c r="Q47" s="9"/>
      <c r="R47" s="9"/>
    </row>
    <row r="48" spans="1:20" ht="17.399999999999999" customHeight="1">
      <c r="A48" s="42"/>
      <c r="F48" s="9"/>
      <c r="H48" s="9"/>
      <c r="I48" s="9"/>
      <c r="J48" s="9"/>
      <c r="K48" s="9"/>
      <c r="L48" s="9"/>
      <c r="Q48" s="9"/>
      <c r="R48" s="9"/>
    </row>
    <row r="49" spans="1:18" ht="17.399999999999999" customHeight="1">
      <c r="A49" s="42"/>
      <c r="F49" s="9"/>
      <c r="H49" s="9"/>
      <c r="I49" s="9"/>
      <c r="J49" s="9"/>
      <c r="K49" s="9"/>
      <c r="L49" s="9"/>
      <c r="Q49" s="9"/>
      <c r="R49" s="9"/>
    </row>
    <row r="50" spans="1:18" ht="17.399999999999999" customHeight="1">
      <c r="A50" s="42"/>
      <c r="F50" s="9"/>
      <c r="H50" s="9"/>
      <c r="I50" s="9"/>
      <c r="J50" s="9"/>
      <c r="K50" s="9"/>
      <c r="L50" s="9"/>
      <c r="Q50" s="9"/>
      <c r="R50" s="9"/>
    </row>
    <row r="51" spans="1:18" ht="17.399999999999999" customHeight="1">
      <c r="A51" s="42"/>
      <c r="F51" s="9"/>
      <c r="H51" s="9"/>
      <c r="I51" s="9"/>
      <c r="J51" s="9"/>
      <c r="K51" s="9"/>
      <c r="L51" s="9"/>
      <c r="Q51" s="9"/>
      <c r="R51" s="9"/>
    </row>
    <row r="52" spans="1:18" ht="17.399999999999999" customHeight="1">
      <c r="A52" s="42"/>
      <c r="F52" s="9"/>
      <c r="H52" s="9"/>
      <c r="I52" s="9"/>
      <c r="J52" s="9"/>
      <c r="K52" s="9"/>
      <c r="L52" s="9"/>
      <c r="Q52" s="9"/>
      <c r="R52" s="9"/>
    </row>
    <row r="53" spans="1:18" ht="17.399999999999999" customHeight="1">
      <c r="A53" s="42"/>
      <c r="F53" s="9"/>
      <c r="H53" s="9"/>
      <c r="I53" s="9"/>
      <c r="J53" s="9"/>
      <c r="K53" s="9"/>
      <c r="L53" s="9"/>
      <c r="Q53" s="9"/>
      <c r="R53" s="9"/>
    </row>
    <row r="54" spans="1:18" ht="17.399999999999999" customHeight="1">
      <c r="A54" s="42"/>
      <c r="F54" s="9"/>
      <c r="H54" s="9"/>
      <c r="I54" s="9"/>
      <c r="J54" s="9"/>
      <c r="K54" s="9"/>
      <c r="L54" s="9"/>
      <c r="Q54" s="9"/>
      <c r="R54" s="9"/>
    </row>
    <row r="55" spans="1:18" ht="17.399999999999999" customHeight="1">
      <c r="A55" s="42"/>
      <c r="F55" s="9"/>
      <c r="H55" s="9"/>
      <c r="I55" s="9"/>
      <c r="J55" s="9"/>
      <c r="K55" s="9"/>
      <c r="L55" s="9"/>
      <c r="Q55" s="22"/>
      <c r="R55" s="22"/>
    </row>
    <row r="56" spans="1:18" ht="17.399999999999999" customHeight="1">
      <c r="F56" s="54"/>
      <c r="H56" s="54"/>
      <c r="I56" s="9"/>
      <c r="J56" s="54"/>
      <c r="K56" s="9"/>
      <c r="L56" s="54"/>
      <c r="Q56" s="22"/>
      <c r="R56" s="22"/>
    </row>
    <row r="57" spans="1:18" ht="17.399999999999999" customHeight="1">
      <c r="F57" s="54"/>
      <c r="H57" s="54"/>
      <c r="I57" s="9"/>
      <c r="J57" s="54"/>
      <c r="K57" s="9"/>
      <c r="L57" s="54"/>
      <c r="Q57" s="22"/>
      <c r="R57" s="22"/>
    </row>
    <row r="58" spans="1:18" ht="17.399999999999999" customHeight="1">
      <c r="F58" s="54"/>
      <c r="H58" s="26"/>
      <c r="I58" s="27"/>
      <c r="J58" s="54"/>
      <c r="K58" s="27"/>
      <c r="L58" s="26"/>
      <c r="Q58" s="22"/>
      <c r="R58" s="22"/>
    </row>
    <row r="59" spans="1:18" ht="17.399999999999999" customHeight="1">
      <c r="F59" s="54"/>
      <c r="H59" s="26"/>
      <c r="I59" s="27"/>
      <c r="J59" s="54"/>
      <c r="K59" s="27"/>
      <c r="L59" s="26"/>
      <c r="Q59" s="22"/>
      <c r="R59" s="22"/>
    </row>
    <row r="60" spans="1:18" ht="17.399999999999999" customHeight="1">
      <c r="F60" s="54"/>
      <c r="H60" s="26"/>
      <c r="I60" s="27"/>
      <c r="J60" s="54"/>
      <c r="K60" s="27"/>
      <c r="L60" s="26"/>
      <c r="Q60" s="4"/>
      <c r="R60" s="4"/>
    </row>
    <row r="61" spans="1:18" ht="17.399999999999999" customHeight="1">
      <c r="F61" s="54"/>
      <c r="H61" s="52"/>
      <c r="J61" s="52"/>
      <c r="L61" s="52"/>
    </row>
    <row r="62" spans="1:18" ht="17.399999999999999" customHeight="1">
      <c r="F62" s="54"/>
      <c r="H62" s="56"/>
    </row>
    <row r="63" spans="1:18" ht="17.399999999999999" customHeight="1">
      <c r="H63" s="56"/>
    </row>
    <row r="64" spans="1:18" ht="17.399999999999999" customHeight="1">
      <c r="H64" s="56"/>
    </row>
    <row r="65" spans="8:18" ht="17.399999999999999" customHeight="1">
      <c r="H65" s="56"/>
    </row>
    <row r="66" spans="8:18" ht="17.399999999999999" customHeight="1">
      <c r="H66" s="56"/>
    </row>
    <row r="68" spans="8:18" ht="17.399999999999999" customHeight="1">
      <c r="Q68" s="4"/>
      <c r="R68" s="4"/>
    </row>
    <row r="69" spans="8:18" ht="17.399999999999999" customHeight="1">
      <c r="H69" s="52"/>
      <c r="J69" s="52"/>
      <c r="L69" s="52"/>
    </row>
  </sheetData>
  <mergeCells count="2">
    <mergeCell ref="F6:H6"/>
    <mergeCell ref="J6:L6"/>
  </mergeCells>
  <pageMargins left="0.78740157480314965" right="0.39370078740157483" top="0.98425196850393704" bottom="0.47244094488188981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A6EAC-3080-4D7A-891C-9DCF6E204A23}">
  <sheetPr>
    <tabColor rgb="FF002060"/>
  </sheetPr>
  <dimension ref="A1:I81"/>
  <sheetViews>
    <sheetView topLeftCell="A6" zoomScale="85" zoomScaleNormal="85" workbookViewId="0">
      <pane xSplit="1" ySplit="2" topLeftCell="B8" activePane="bottomRight" state="frozen"/>
      <selection activeCell="P130" sqref="P130"/>
      <selection pane="topRight" activeCell="P130" sqref="P130"/>
      <selection pane="bottomLeft" activeCell="P130" sqref="P130"/>
      <selection pane="bottomRight" activeCell="P130" sqref="P130"/>
    </sheetView>
  </sheetViews>
  <sheetFormatPr defaultColWidth="8.796875" defaultRowHeight="14.4"/>
  <cols>
    <col min="1" max="1" width="42.19921875" style="791" customWidth="1"/>
    <col min="2" max="2" width="7.19921875" style="791" bestFit="1" customWidth="1"/>
    <col min="3" max="3" width="26.69921875" style="791" bestFit="1" customWidth="1"/>
    <col min="4" max="4" width="17.69921875" style="791" bestFit="1" customWidth="1"/>
    <col min="5" max="5" width="24.59765625" style="791" bestFit="1" customWidth="1"/>
    <col min="6" max="6" width="17.59765625" style="791" bestFit="1" customWidth="1"/>
    <col min="7" max="7" width="22.8984375" style="806" bestFit="1" customWidth="1"/>
    <col min="8" max="8" width="22.8984375" style="791" bestFit="1" customWidth="1"/>
    <col min="9" max="9" width="16.8984375" style="813" bestFit="1" customWidth="1"/>
    <col min="10" max="16384" width="8.796875" style="791"/>
  </cols>
  <sheetData>
    <row r="1" spans="1:9" ht="15" thickTop="1">
      <c r="A1" s="789"/>
      <c r="B1" s="790"/>
      <c r="C1" s="790"/>
      <c r="D1" s="790"/>
      <c r="E1" s="790"/>
      <c r="F1" s="790"/>
      <c r="G1" s="805"/>
      <c r="H1" s="790"/>
      <c r="I1" s="809"/>
    </row>
    <row r="2" spans="1:9">
      <c r="A2" s="792"/>
      <c r="I2" s="810"/>
    </row>
    <row r="3" spans="1:9">
      <c r="A3" s="792"/>
      <c r="I3" s="810"/>
    </row>
    <row r="4" spans="1:9">
      <c r="A4" s="792"/>
      <c r="I4" s="810"/>
    </row>
    <row r="5" spans="1:9" ht="18">
      <c r="A5" s="793" t="s">
        <v>1436</v>
      </c>
      <c r="B5" s="794"/>
      <c r="C5" s="794"/>
      <c r="D5" s="794"/>
      <c r="E5" s="794"/>
      <c r="I5" s="810"/>
    </row>
    <row r="6" spans="1:9">
      <c r="A6" s="792"/>
      <c r="I6" s="810"/>
    </row>
    <row r="7" spans="1:9">
      <c r="A7" s="795" t="s">
        <v>280</v>
      </c>
      <c r="B7" s="796" t="s">
        <v>281</v>
      </c>
      <c r="C7" s="797" t="s">
        <v>1437</v>
      </c>
      <c r="D7" s="797" t="s">
        <v>1438</v>
      </c>
      <c r="E7" s="797" t="s">
        <v>1439</v>
      </c>
      <c r="F7" s="797" t="s">
        <v>1440</v>
      </c>
      <c r="G7" s="807" t="s">
        <v>1441</v>
      </c>
      <c r="H7" s="797" t="s">
        <v>1442</v>
      </c>
      <c r="I7" s="811" t="s">
        <v>288</v>
      </c>
    </row>
    <row r="8" spans="1:9">
      <c r="A8" s="798" t="s">
        <v>289</v>
      </c>
      <c r="B8" s="799"/>
      <c r="C8" s="830">
        <v>140464912.08000001</v>
      </c>
      <c r="D8" s="830">
        <v>0</v>
      </c>
      <c r="E8" s="830">
        <v>140464912.08000001</v>
      </c>
      <c r="F8" s="830">
        <v>6365299.5700000003</v>
      </c>
      <c r="G8" s="830">
        <v>146830211.65000001</v>
      </c>
      <c r="H8" s="830">
        <v>124788752.66</v>
      </c>
      <c r="I8" s="833">
        <v>102446658.33</v>
      </c>
    </row>
    <row r="9" spans="1:9">
      <c r="A9" s="798" t="s">
        <v>290</v>
      </c>
      <c r="B9" s="799"/>
      <c r="C9" s="830">
        <v>0</v>
      </c>
      <c r="D9" s="830">
        <v>0</v>
      </c>
      <c r="E9" s="830">
        <v>0</v>
      </c>
      <c r="F9" s="830">
        <v>0</v>
      </c>
      <c r="G9" s="830">
        <v>0</v>
      </c>
      <c r="H9" s="830">
        <v>0</v>
      </c>
      <c r="I9" s="833">
        <v>0</v>
      </c>
    </row>
    <row r="10" spans="1:9">
      <c r="A10" s="798" t="s">
        <v>291</v>
      </c>
      <c r="B10" s="799"/>
      <c r="C10" s="830">
        <v>1267918888.3699999</v>
      </c>
      <c r="D10" s="830">
        <v>0</v>
      </c>
      <c r="E10" s="830">
        <v>1267918888.3699999</v>
      </c>
      <c r="F10" s="830">
        <v>-74752415.959999993</v>
      </c>
      <c r="G10" s="830">
        <v>1193166472.4100001</v>
      </c>
      <c r="H10" s="830">
        <v>1155615820.3499999</v>
      </c>
      <c r="I10" s="833">
        <v>1215900373.79</v>
      </c>
    </row>
    <row r="11" spans="1:9">
      <c r="A11" s="798" t="s">
        <v>292</v>
      </c>
      <c r="B11" s="799"/>
      <c r="C11" s="830">
        <v>97130446.069999993</v>
      </c>
      <c r="D11" s="830">
        <v>0</v>
      </c>
      <c r="E11" s="830">
        <v>97130446.069999993</v>
      </c>
      <c r="F11" s="830">
        <v>0</v>
      </c>
      <c r="G11" s="830">
        <v>97130446.069999993</v>
      </c>
      <c r="H11" s="830">
        <v>145920638.75999999</v>
      </c>
      <c r="I11" s="833">
        <v>105511294.7</v>
      </c>
    </row>
    <row r="12" spans="1:9">
      <c r="A12" s="798" t="s">
        <v>293</v>
      </c>
      <c r="B12" s="799"/>
      <c r="C12" s="830">
        <v>0</v>
      </c>
      <c r="D12" s="830">
        <v>0</v>
      </c>
      <c r="E12" s="830">
        <v>0</v>
      </c>
      <c r="F12" s="830">
        <v>61252908.460000001</v>
      </c>
      <c r="G12" s="830">
        <v>61252908.460000001</v>
      </c>
      <c r="H12" s="830">
        <v>49874434.549999997</v>
      </c>
      <c r="I12" s="833">
        <v>54945890.159999996</v>
      </c>
    </row>
    <row r="13" spans="1:9">
      <c r="A13" s="798" t="s">
        <v>294</v>
      </c>
      <c r="B13" s="799"/>
      <c r="C13" s="830">
        <v>26757.71</v>
      </c>
      <c r="D13" s="830">
        <v>0</v>
      </c>
      <c r="E13" s="830">
        <v>26757.71</v>
      </c>
      <c r="F13" s="830">
        <v>52785</v>
      </c>
      <c r="G13" s="830">
        <v>79542.710000000006</v>
      </c>
      <c r="H13" s="830">
        <v>146237.70000000001</v>
      </c>
      <c r="I13" s="833">
        <v>377252.38</v>
      </c>
    </row>
    <row r="14" spans="1:9">
      <c r="A14" s="798" t="s">
        <v>295</v>
      </c>
      <c r="B14" s="799"/>
      <c r="C14" s="830">
        <v>9436350</v>
      </c>
      <c r="D14" s="830">
        <v>0</v>
      </c>
      <c r="E14" s="830">
        <v>9436350</v>
      </c>
      <c r="F14" s="830">
        <v>0</v>
      </c>
      <c r="G14" s="830">
        <v>9436350</v>
      </c>
      <c r="H14" s="830">
        <v>15189210</v>
      </c>
      <c r="I14" s="833">
        <v>14961105</v>
      </c>
    </row>
    <row r="15" spans="1:9">
      <c r="A15" s="798" t="s">
        <v>296</v>
      </c>
      <c r="B15" s="799"/>
      <c r="C15" s="830">
        <v>1581181520.9000001</v>
      </c>
      <c r="D15" s="830">
        <v>100155426.34999999</v>
      </c>
      <c r="E15" s="830">
        <v>1681336947.25</v>
      </c>
      <c r="F15" s="830">
        <v>23928675.390000001</v>
      </c>
      <c r="G15" s="830">
        <v>1705265622.6400001</v>
      </c>
      <c r="H15" s="830">
        <v>1550011943.02</v>
      </c>
      <c r="I15" s="833">
        <v>1541331579.04</v>
      </c>
    </row>
    <row r="16" spans="1:9">
      <c r="A16" s="798" t="s">
        <v>297</v>
      </c>
      <c r="B16" s="799"/>
      <c r="C16" s="830">
        <v>229626.37</v>
      </c>
      <c r="D16" s="830">
        <v>0</v>
      </c>
      <c r="E16" s="830">
        <v>229626.37</v>
      </c>
      <c r="F16" s="830">
        <v>0</v>
      </c>
      <c r="G16" s="830">
        <v>229626.37</v>
      </c>
      <c r="H16" s="830">
        <v>347687.53</v>
      </c>
      <c r="I16" s="833">
        <v>347687.53</v>
      </c>
    </row>
    <row r="17" spans="1:9">
      <c r="A17" s="798" t="s">
        <v>298</v>
      </c>
      <c r="B17" s="799"/>
      <c r="C17" s="831">
        <v>12462813.65</v>
      </c>
      <c r="D17" s="831">
        <v>0</v>
      </c>
      <c r="E17" s="831">
        <v>12462813.65</v>
      </c>
      <c r="F17" s="831">
        <v>12342986.52</v>
      </c>
      <c r="G17" s="831">
        <v>24805800.170000002</v>
      </c>
      <c r="H17" s="831">
        <v>44117468.109999999</v>
      </c>
      <c r="I17" s="834">
        <v>23495598.48</v>
      </c>
    </row>
    <row r="18" spans="1:9">
      <c r="A18" s="798" t="s">
        <v>299</v>
      </c>
      <c r="B18" s="799"/>
      <c r="C18" s="831">
        <v>3108851315.1500001</v>
      </c>
      <c r="D18" s="831">
        <v>100155426.34999999</v>
      </c>
      <c r="E18" s="831">
        <v>3209006741.5</v>
      </c>
      <c r="F18" s="831">
        <v>29190238.98</v>
      </c>
      <c r="G18" s="831">
        <v>3238196980.48</v>
      </c>
      <c r="H18" s="831">
        <v>3086012192.6799998</v>
      </c>
      <c r="I18" s="834">
        <v>3059317439.4099998</v>
      </c>
    </row>
    <row r="19" spans="1:9">
      <c r="A19" s="798"/>
      <c r="B19" s="799"/>
      <c r="C19" s="830"/>
      <c r="D19" s="830"/>
      <c r="E19" s="830"/>
      <c r="F19" s="830"/>
      <c r="G19" s="830"/>
      <c r="H19" s="830"/>
      <c r="I19" s="833"/>
    </row>
    <row r="20" spans="1:9">
      <c r="A20" s="798" t="s">
        <v>300</v>
      </c>
      <c r="B20" s="799"/>
      <c r="C20" s="830">
        <v>1042923143.61</v>
      </c>
      <c r="D20" s="830">
        <v>0</v>
      </c>
      <c r="E20" s="830">
        <v>1042923143.61</v>
      </c>
      <c r="F20" s="830">
        <v>0</v>
      </c>
      <c r="G20" s="830">
        <v>1042923143.61</v>
      </c>
      <c r="H20" s="830">
        <v>1073149679.65</v>
      </c>
      <c r="I20" s="833">
        <v>1068384289.2</v>
      </c>
    </row>
    <row r="21" spans="1:9">
      <c r="A21" s="798" t="s">
        <v>301</v>
      </c>
      <c r="B21" s="799"/>
      <c r="C21" s="830">
        <v>24028641</v>
      </c>
      <c r="D21" s="830">
        <v>0</v>
      </c>
      <c r="E21" s="830">
        <v>24028641</v>
      </c>
      <c r="F21" s="830">
        <v>0</v>
      </c>
      <c r="G21" s="830">
        <v>24028641</v>
      </c>
      <c r="H21" s="830">
        <v>24028641</v>
      </c>
      <c r="I21" s="833">
        <v>24028641</v>
      </c>
    </row>
    <row r="22" spans="1:9">
      <c r="A22" s="798" t="s">
        <v>302</v>
      </c>
      <c r="B22" s="799"/>
      <c r="C22" s="830">
        <v>0</v>
      </c>
      <c r="D22" s="830">
        <v>0</v>
      </c>
      <c r="E22" s="830">
        <v>0</v>
      </c>
      <c r="F22" s="830">
        <v>31355328.18</v>
      </c>
      <c r="G22" s="830">
        <v>31355328.18</v>
      </c>
      <c r="H22" s="830">
        <v>31355328.18</v>
      </c>
      <c r="I22" s="833">
        <v>31355328.18</v>
      </c>
    </row>
    <row r="23" spans="1:9">
      <c r="A23" s="798" t="s">
        <v>303</v>
      </c>
      <c r="B23" s="799"/>
      <c r="C23" s="830">
        <v>2628237.16</v>
      </c>
      <c r="D23" s="830">
        <v>0</v>
      </c>
      <c r="E23" s="830">
        <v>2628237.16</v>
      </c>
      <c r="F23" s="830">
        <v>0</v>
      </c>
      <c r="G23" s="830">
        <v>2628237.16</v>
      </c>
      <c r="H23" s="830">
        <v>2628237.16</v>
      </c>
      <c r="I23" s="833">
        <v>2628237.16</v>
      </c>
    </row>
    <row r="24" spans="1:9">
      <c r="A24" s="798" t="s">
        <v>304</v>
      </c>
      <c r="B24" s="799"/>
      <c r="C24" s="830">
        <v>25620121.989999998</v>
      </c>
      <c r="D24" s="830">
        <v>0</v>
      </c>
      <c r="E24" s="830">
        <v>25620121.989999998</v>
      </c>
      <c r="F24" s="830">
        <v>-13960135.76</v>
      </c>
      <c r="G24" s="830">
        <v>11659986.23</v>
      </c>
      <c r="H24" s="830">
        <v>7724802.1500000004</v>
      </c>
      <c r="I24" s="833">
        <v>8094013.8200000003</v>
      </c>
    </row>
    <row r="25" spans="1:9">
      <c r="A25" s="798" t="s">
        <v>305</v>
      </c>
      <c r="B25" s="799"/>
      <c r="C25" s="830">
        <v>4708689.21</v>
      </c>
      <c r="D25" s="830">
        <v>0</v>
      </c>
      <c r="E25" s="830">
        <v>4708689.21</v>
      </c>
      <c r="F25" s="830">
        <v>995.67</v>
      </c>
      <c r="G25" s="830">
        <v>4709684.88</v>
      </c>
      <c r="H25" s="830">
        <v>4709160.12</v>
      </c>
      <c r="I25" s="833">
        <v>4708739.59</v>
      </c>
    </row>
    <row r="26" spans="1:9">
      <c r="A26" s="798" t="s">
        <v>306</v>
      </c>
      <c r="B26" s="799"/>
      <c r="C26" s="831">
        <v>37329969.5</v>
      </c>
      <c r="D26" s="831">
        <v>0</v>
      </c>
      <c r="E26" s="831">
        <v>37329969.5</v>
      </c>
      <c r="F26" s="831">
        <v>-28997291.489999998</v>
      </c>
      <c r="G26" s="831">
        <v>8332678.0099999998</v>
      </c>
      <c r="H26" s="831">
        <v>8753935.5</v>
      </c>
      <c r="I26" s="834">
        <v>8657278.2100000009</v>
      </c>
    </row>
    <row r="27" spans="1:9">
      <c r="A27" s="798"/>
      <c r="B27" s="799"/>
      <c r="C27" s="830"/>
      <c r="D27" s="830"/>
      <c r="E27" s="830"/>
      <c r="F27" s="830"/>
      <c r="G27" s="830"/>
      <c r="H27" s="830"/>
      <c r="I27" s="833"/>
    </row>
    <row r="28" spans="1:9" ht="15" thickBot="1">
      <c r="A28" s="798" t="s">
        <v>307</v>
      </c>
      <c r="B28" s="799"/>
      <c r="C28" s="832">
        <v>4246090117.6199999</v>
      </c>
      <c r="D28" s="832">
        <v>100155426.34999999</v>
      </c>
      <c r="E28" s="832">
        <v>4346245543.9700003</v>
      </c>
      <c r="F28" s="832">
        <v>17589135.579999998</v>
      </c>
      <c r="G28" s="832">
        <v>4363834679.5500002</v>
      </c>
      <c r="H28" s="832">
        <v>4238361976.4400001</v>
      </c>
      <c r="I28" s="835">
        <v>4207173966.5700002</v>
      </c>
    </row>
    <row r="29" spans="1:9" ht="15" thickTop="1">
      <c r="A29" s="798"/>
      <c r="B29" s="799"/>
      <c r="C29" s="830"/>
      <c r="D29" s="830"/>
      <c r="E29" s="830"/>
      <c r="F29" s="830"/>
      <c r="G29" s="830"/>
      <c r="H29" s="830"/>
      <c r="I29" s="833"/>
    </row>
    <row r="30" spans="1:9">
      <c r="A30" s="798" t="s">
        <v>308</v>
      </c>
      <c r="B30" s="799"/>
      <c r="C30" s="830">
        <v>-775042495.26999998</v>
      </c>
      <c r="D30" s="830">
        <v>0</v>
      </c>
      <c r="E30" s="830">
        <v>-775042495.26999998</v>
      </c>
      <c r="F30" s="830">
        <v>-2564599.11</v>
      </c>
      <c r="G30" s="830">
        <v>-777607094.38</v>
      </c>
      <c r="H30" s="830">
        <v>-707815167.64999998</v>
      </c>
      <c r="I30" s="833">
        <v>-731151392.87</v>
      </c>
    </row>
    <row r="31" spans="1:9">
      <c r="A31" s="798" t="s">
        <v>309</v>
      </c>
      <c r="B31" s="799"/>
      <c r="C31" s="830">
        <v>-125167525.81999999</v>
      </c>
      <c r="D31" s="830">
        <v>0</v>
      </c>
      <c r="E31" s="830">
        <v>-125167525.81999999</v>
      </c>
      <c r="F31" s="830">
        <v>0</v>
      </c>
      <c r="G31" s="830">
        <v>-125167525.81999999</v>
      </c>
      <c r="H31" s="830">
        <v>-79977585.659999996</v>
      </c>
      <c r="I31" s="833">
        <v>-96145632.849999994</v>
      </c>
    </row>
    <row r="32" spans="1:9" s="826" customFormat="1">
      <c r="A32" s="824" t="s">
        <v>310</v>
      </c>
      <c r="B32" s="825"/>
      <c r="C32" s="830">
        <v>-409232.79</v>
      </c>
      <c r="D32" s="830">
        <v>0</v>
      </c>
      <c r="E32" s="830">
        <v>-409232.79</v>
      </c>
      <c r="F32" s="830">
        <v>0</v>
      </c>
      <c r="G32" s="830">
        <v>-409232.79</v>
      </c>
      <c r="H32" s="830">
        <v>-394501.35</v>
      </c>
      <c r="I32" s="833">
        <v>-467243.83</v>
      </c>
    </row>
    <row r="33" spans="1:9">
      <c r="A33" s="798" t="s">
        <v>311</v>
      </c>
      <c r="B33" s="799"/>
      <c r="C33" s="830">
        <v>0</v>
      </c>
      <c r="D33" s="830">
        <v>0</v>
      </c>
      <c r="E33" s="830">
        <v>0</v>
      </c>
      <c r="F33" s="830">
        <v>-60300000</v>
      </c>
      <c r="G33" s="830">
        <v>-60300000</v>
      </c>
      <c r="H33" s="830">
        <v>-54000000</v>
      </c>
      <c r="I33" s="833">
        <v>-80552206.75</v>
      </c>
    </row>
    <row r="34" spans="1:9">
      <c r="A34" s="798" t="s">
        <v>312</v>
      </c>
      <c r="B34" s="799"/>
      <c r="C34" s="830">
        <v>0</v>
      </c>
      <c r="D34" s="830">
        <v>0</v>
      </c>
      <c r="E34" s="830">
        <v>0</v>
      </c>
      <c r="F34" s="830">
        <v>0</v>
      </c>
      <c r="G34" s="830">
        <v>0</v>
      </c>
      <c r="H34" s="830">
        <v>0</v>
      </c>
      <c r="I34" s="833">
        <v>0</v>
      </c>
    </row>
    <row r="35" spans="1:9">
      <c r="A35" s="798" t="s">
        <v>313</v>
      </c>
      <c r="B35" s="799"/>
      <c r="C35" s="830">
        <v>-63195165.149999999</v>
      </c>
      <c r="D35" s="830">
        <v>-100155426.34999999</v>
      </c>
      <c r="E35" s="830">
        <v>-163350591.5</v>
      </c>
      <c r="F35" s="830">
        <v>0</v>
      </c>
      <c r="G35" s="830">
        <v>-163350591.5</v>
      </c>
      <c r="H35" s="830">
        <v>-201252657.96000001</v>
      </c>
      <c r="I35" s="833">
        <v>-99678895.180000007</v>
      </c>
    </row>
    <row r="36" spans="1:9">
      <c r="A36" s="798" t="s">
        <v>314</v>
      </c>
      <c r="B36" s="799"/>
      <c r="C36" s="830">
        <v>0</v>
      </c>
      <c r="D36" s="830">
        <v>0</v>
      </c>
      <c r="E36" s="830">
        <v>0</v>
      </c>
      <c r="F36" s="830">
        <v>0</v>
      </c>
      <c r="G36" s="830">
        <v>0</v>
      </c>
      <c r="H36" s="830">
        <v>0</v>
      </c>
      <c r="I36" s="833">
        <v>0</v>
      </c>
    </row>
    <row r="37" spans="1:9">
      <c r="A37" s="798" t="s">
        <v>315</v>
      </c>
      <c r="B37" s="799"/>
      <c r="C37" s="830">
        <v>-7754509.3499999996</v>
      </c>
      <c r="D37" s="830">
        <v>0</v>
      </c>
      <c r="E37" s="830">
        <v>-7754509.3499999996</v>
      </c>
      <c r="F37" s="830">
        <v>0</v>
      </c>
      <c r="G37" s="830">
        <v>-7754509.3499999996</v>
      </c>
      <c r="H37" s="830">
        <v>-56028136</v>
      </c>
      <c r="I37" s="833">
        <v>-3927762.47</v>
      </c>
    </row>
    <row r="38" spans="1:9">
      <c r="A38" s="798" t="s">
        <v>316</v>
      </c>
      <c r="B38" s="799"/>
      <c r="C38" s="830">
        <v>-7866385.71</v>
      </c>
      <c r="D38" s="830">
        <v>0</v>
      </c>
      <c r="E38" s="830">
        <v>-7866385.71</v>
      </c>
      <c r="F38" s="830">
        <v>0</v>
      </c>
      <c r="G38" s="830">
        <v>-7866385.71</v>
      </c>
      <c r="H38" s="830">
        <v>-13440168.4</v>
      </c>
      <c r="I38" s="833">
        <v>-21980849.870000001</v>
      </c>
    </row>
    <row r="39" spans="1:9">
      <c r="A39" s="798" t="s">
        <v>317</v>
      </c>
      <c r="B39" s="799"/>
      <c r="C39" s="830">
        <v>0</v>
      </c>
      <c r="D39" s="830">
        <v>0</v>
      </c>
      <c r="E39" s="830">
        <v>0</v>
      </c>
      <c r="F39" s="830">
        <v>-23928675.390000001</v>
      </c>
      <c r="G39" s="830">
        <v>-23928675.390000001</v>
      </c>
      <c r="H39" s="830">
        <v>-49583109.280000001</v>
      </c>
      <c r="I39" s="833">
        <v>-27997368.989999998</v>
      </c>
    </row>
    <row r="40" spans="1:9" s="826" customFormat="1">
      <c r="A40" s="824" t="s">
        <v>318</v>
      </c>
      <c r="B40" s="825"/>
      <c r="C40" s="830">
        <v>-74641515.120000005</v>
      </c>
      <c r="D40" s="830">
        <v>0</v>
      </c>
      <c r="E40" s="830">
        <v>-74641515.120000005</v>
      </c>
      <c r="F40" s="830">
        <v>55244003.159999996</v>
      </c>
      <c r="G40" s="830">
        <v>-19397511.960000001</v>
      </c>
      <c r="H40" s="830">
        <v>-19615345.18</v>
      </c>
      <c r="I40" s="833">
        <v>-24250272.98</v>
      </c>
    </row>
    <row r="41" spans="1:9">
      <c r="A41" s="798" t="s">
        <v>319</v>
      </c>
      <c r="B41" s="799"/>
      <c r="C41" s="831">
        <v>0</v>
      </c>
      <c r="D41" s="831">
        <v>0</v>
      </c>
      <c r="E41" s="831">
        <v>0</v>
      </c>
      <c r="F41" s="831">
        <v>-1176859.8700000001</v>
      </c>
      <c r="G41" s="831">
        <v>-1176859.8700000001</v>
      </c>
      <c r="H41" s="831">
        <v>-12547189.960000001</v>
      </c>
      <c r="I41" s="834">
        <v>-7365455</v>
      </c>
    </row>
    <row r="42" spans="1:9">
      <c r="A42" s="798" t="s">
        <v>320</v>
      </c>
      <c r="B42" s="799"/>
      <c r="C42" s="831">
        <v>-1054076829.21</v>
      </c>
      <c r="D42" s="831">
        <v>-100155426.34999999</v>
      </c>
      <c r="E42" s="831">
        <v>-1154232255.5599999</v>
      </c>
      <c r="F42" s="831">
        <v>-32726131.210000001</v>
      </c>
      <c r="G42" s="831">
        <v>-1186958386.77</v>
      </c>
      <c r="H42" s="831">
        <v>-1194653861.4400001</v>
      </c>
      <c r="I42" s="834">
        <v>-1093517080.79</v>
      </c>
    </row>
    <row r="43" spans="1:9">
      <c r="A43" s="798"/>
      <c r="B43" s="799"/>
      <c r="C43" s="830"/>
      <c r="D43" s="830"/>
      <c r="E43" s="830"/>
      <c r="F43" s="830"/>
      <c r="G43" s="830"/>
      <c r="H43" s="830"/>
      <c r="I43" s="833"/>
    </row>
    <row r="44" spans="1:9">
      <c r="A44" s="798" t="s">
        <v>321</v>
      </c>
      <c r="B44" s="799"/>
      <c r="C44" s="830">
        <v>-107117559.77</v>
      </c>
      <c r="D44" s="830">
        <v>0</v>
      </c>
      <c r="E44" s="830">
        <v>-107117559.77</v>
      </c>
      <c r="F44" s="830">
        <v>1176859.8700000001</v>
      </c>
      <c r="G44" s="830">
        <v>-105940699.90000001</v>
      </c>
      <c r="H44" s="830">
        <v>-94735631.790000007</v>
      </c>
      <c r="I44" s="833">
        <v>-99396123</v>
      </c>
    </row>
    <row r="45" spans="1:9">
      <c r="A45" s="798" t="s">
        <v>322</v>
      </c>
      <c r="B45" s="799"/>
      <c r="C45" s="830">
        <v>-13960135.76</v>
      </c>
      <c r="D45" s="830">
        <v>0</v>
      </c>
      <c r="E45" s="830">
        <v>-13960135.76</v>
      </c>
      <c r="F45" s="830">
        <v>13960135.76</v>
      </c>
      <c r="G45" s="830">
        <v>0</v>
      </c>
      <c r="H45" s="830">
        <v>0</v>
      </c>
      <c r="I45" s="833">
        <v>0</v>
      </c>
    </row>
    <row r="46" spans="1:9">
      <c r="A46" s="798" t="s">
        <v>323</v>
      </c>
      <c r="B46" s="799"/>
      <c r="C46" s="831">
        <v>0</v>
      </c>
      <c r="D46" s="831">
        <v>0</v>
      </c>
      <c r="E46" s="831">
        <v>0</v>
      </c>
      <c r="F46" s="831">
        <v>0</v>
      </c>
      <c r="G46" s="831">
        <v>0</v>
      </c>
      <c r="H46" s="831">
        <v>0</v>
      </c>
      <c r="I46" s="834">
        <v>0</v>
      </c>
    </row>
    <row r="47" spans="1:9">
      <c r="A47" s="798" t="s">
        <v>324</v>
      </c>
      <c r="B47" s="799"/>
      <c r="C47" s="831">
        <v>-1175154524.74</v>
      </c>
      <c r="D47" s="831">
        <v>-100155426.34999999</v>
      </c>
      <c r="E47" s="831">
        <v>-1275309951.0899999</v>
      </c>
      <c r="F47" s="831">
        <v>-17589135.579999998</v>
      </c>
      <c r="G47" s="831">
        <v>-1292899086.6700001</v>
      </c>
      <c r="H47" s="831">
        <v>-1289389493.23</v>
      </c>
      <c r="I47" s="834">
        <v>-1192913203.79</v>
      </c>
    </row>
    <row r="48" spans="1:9">
      <c r="A48" s="798"/>
      <c r="B48" s="799"/>
      <c r="C48" s="830"/>
      <c r="D48" s="830"/>
      <c r="E48" s="830"/>
      <c r="F48" s="830"/>
      <c r="G48" s="830"/>
      <c r="H48" s="830"/>
      <c r="I48" s="833"/>
    </row>
    <row r="49" spans="1:9">
      <c r="A49" s="798" t="s">
        <v>325</v>
      </c>
      <c r="B49" s="799"/>
      <c r="C49" s="830">
        <v>-639997880</v>
      </c>
      <c r="D49" s="830">
        <v>0</v>
      </c>
      <c r="E49" s="830">
        <v>-639997880</v>
      </c>
      <c r="F49" s="830">
        <v>0</v>
      </c>
      <c r="G49" s="830">
        <v>-639997880</v>
      </c>
      <c r="H49" s="830">
        <v>-639997880</v>
      </c>
      <c r="I49" s="833">
        <v>-639997880</v>
      </c>
    </row>
    <row r="50" spans="1:9">
      <c r="A50" s="798" t="s">
        <v>326</v>
      </c>
      <c r="B50" s="799"/>
      <c r="C50" s="830">
        <v>-63999988</v>
      </c>
      <c r="D50" s="830">
        <v>0</v>
      </c>
      <c r="E50" s="830">
        <v>-63999988</v>
      </c>
      <c r="F50" s="830">
        <v>0</v>
      </c>
      <c r="G50" s="830">
        <v>-63999988</v>
      </c>
      <c r="H50" s="830">
        <v>-63999988</v>
      </c>
      <c r="I50" s="833">
        <v>-63999988</v>
      </c>
    </row>
    <row r="51" spans="1:9">
      <c r="A51" s="798" t="s">
        <v>327</v>
      </c>
      <c r="B51" s="799"/>
      <c r="C51" s="830">
        <v>-2163063957.3800001</v>
      </c>
      <c r="D51" s="830">
        <v>0</v>
      </c>
      <c r="E51" s="830">
        <v>-2163063957.3800001</v>
      </c>
      <c r="F51" s="830">
        <v>0</v>
      </c>
      <c r="G51" s="830">
        <v>-2163063957.3800001</v>
      </c>
      <c r="H51" s="830">
        <v>-2069577731.0799999</v>
      </c>
      <c r="I51" s="833">
        <v>-2071882491.8800001</v>
      </c>
    </row>
    <row r="52" spans="1:9">
      <c r="A52" s="798" t="s">
        <v>328</v>
      </c>
      <c r="B52" s="799"/>
      <c r="C52" s="831">
        <v>-203873767.5</v>
      </c>
      <c r="D52" s="831">
        <v>0</v>
      </c>
      <c r="E52" s="831">
        <v>-203873767.5</v>
      </c>
      <c r="F52" s="831">
        <v>0</v>
      </c>
      <c r="G52" s="831">
        <v>-203873767.5</v>
      </c>
      <c r="H52" s="831">
        <v>-175396884.13</v>
      </c>
      <c r="I52" s="834">
        <v>-238380402.90000001</v>
      </c>
    </row>
    <row r="53" spans="1:9">
      <c r="A53" s="798" t="s">
        <v>329</v>
      </c>
      <c r="B53" s="799"/>
      <c r="C53" s="831">
        <v>-3070935592.8800001</v>
      </c>
      <c r="D53" s="831">
        <v>0</v>
      </c>
      <c r="E53" s="831">
        <v>-3070935592.8800001</v>
      </c>
      <c r="F53" s="831">
        <v>0</v>
      </c>
      <c r="G53" s="831">
        <v>-3070935592.8800001</v>
      </c>
      <c r="H53" s="831">
        <v>-2948972483.21</v>
      </c>
      <c r="I53" s="834">
        <v>-3014260762.7800002</v>
      </c>
    </row>
    <row r="54" spans="1:9">
      <c r="A54" s="798"/>
      <c r="B54" s="799"/>
      <c r="C54" s="830"/>
      <c r="D54" s="830"/>
      <c r="E54" s="830"/>
      <c r="F54" s="830"/>
      <c r="G54" s="830"/>
      <c r="H54" s="830"/>
      <c r="I54" s="833"/>
    </row>
    <row r="55" spans="1:9" ht="15" thickBot="1">
      <c r="A55" s="798" t="s">
        <v>330</v>
      </c>
      <c r="B55" s="799"/>
      <c r="C55" s="832">
        <v>-4246090117.6199999</v>
      </c>
      <c r="D55" s="832">
        <v>-100155426.34999999</v>
      </c>
      <c r="E55" s="832">
        <v>-4346245543.9700003</v>
      </c>
      <c r="F55" s="832">
        <v>-17589135.579999998</v>
      </c>
      <c r="G55" s="832">
        <v>-4363834679.5500002</v>
      </c>
      <c r="H55" s="832">
        <v>-4238361976.4400001</v>
      </c>
      <c r="I55" s="835">
        <v>-4207173966.5700002</v>
      </c>
    </row>
    <row r="56" spans="1:9" ht="15" thickTop="1">
      <c r="A56" s="798"/>
      <c r="B56" s="799"/>
      <c r="C56" s="830"/>
      <c r="D56" s="830"/>
      <c r="E56" s="830"/>
      <c r="F56" s="830"/>
      <c r="G56" s="830"/>
      <c r="H56" s="830"/>
      <c r="I56" s="833"/>
    </row>
    <row r="57" spans="1:9">
      <c r="A57" s="798" t="s">
        <v>331</v>
      </c>
      <c r="B57" s="799"/>
      <c r="C57" s="830">
        <v>-3518048499.5300002</v>
      </c>
      <c r="D57" s="830">
        <v>0</v>
      </c>
      <c r="E57" s="830">
        <v>-3518048499.5300002</v>
      </c>
      <c r="F57" s="830">
        <v>-289871389.70999998</v>
      </c>
      <c r="G57" s="830">
        <v>-3807919889.2399998</v>
      </c>
      <c r="H57" s="830">
        <v>-3100957531.2199998</v>
      </c>
      <c r="I57" s="833">
        <v>-4266136758.3200002</v>
      </c>
    </row>
    <row r="58" spans="1:9">
      <c r="A58" s="798" t="s">
        <v>332</v>
      </c>
      <c r="B58" s="799"/>
      <c r="C58" s="830">
        <v>-541800636.71000004</v>
      </c>
      <c r="D58" s="830">
        <v>0</v>
      </c>
      <c r="E58" s="830">
        <v>-541800636.71000004</v>
      </c>
      <c r="F58" s="830">
        <v>289871389.70999998</v>
      </c>
      <c r="G58" s="830">
        <v>-251929247</v>
      </c>
      <c r="H58" s="830">
        <v>-221408128.25</v>
      </c>
      <c r="I58" s="833">
        <v>-303640745.44999999</v>
      </c>
    </row>
    <row r="59" spans="1:9">
      <c r="A59" s="798" t="s">
        <v>333</v>
      </c>
      <c r="B59" s="799"/>
      <c r="C59" s="830">
        <v>-51578051.490000002</v>
      </c>
      <c r="D59" s="830">
        <v>0</v>
      </c>
      <c r="E59" s="830">
        <v>-51578051.490000002</v>
      </c>
      <c r="F59" s="830">
        <v>0</v>
      </c>
      <c r="G59" s="830">
        <v>-51578051.490000002</v>
      </c>
      <c r="H59" s="830">
        <v>-43627045.329999998</v>
      </c>
      <c r="I59" s="833">
        <v>-60211924.259999998</v>
      </c>
    </row>
    <row r="60" spans="1:9">
      <c r="A60" s="798" t="s">
        <v>334</v>
      </c>
      <c r="B60" s="799"/>
      <c r="C60" s="831">
        <v>-7976096.8600000003</v>
      </c>
      <c r="D60" s="831">
        <v>0</v>
      </c>
      <c r="E60" s="831">
        <v>-7976096.8600000003</v>
      </c>
      <c r="F60" s="831">
        <v>0</v>
      </c>
      <c r="G60" s="831">
        <v>-7976096.8600000003</v>
      </c>
      <c r="H60" s="831">
        <v>-6688188.5499999998</v>
      </c>
      <c r="I60" s="834">
        <v>-9730090.3399999999</v>
      </c>
    </row>
    <row r="61" spans="1:9">
      <c r="A61" s="798" t="s">
        <v>335</v>
      </c>
      <c r="B61" s="799"/>
      <c r="C61" s="831">
        <v>-4119403284.5900002</v>
      </c>
      <c r="D61" s="831">
        <v>0</v>
      </c>
      <c r="E61" s="831">
        <v>-4119403284.5900002</v>
      </c>
      <c r="F61" s="831">
        <v>0</v>
      </c>
      <c r="G61" s="831">
        <v>-4119403284.5900002</v>
      </c>
      <c r="H61" s="831">
        <v>-3372680893.3499999</v>
      </c>
      <c r="I61" s="834">
        <v>-4639719518.3699999</v>
      </c>
    </row>
    <row r="62" spans="1:9">
      <c r="A62" s="798"/>
      <c r="B62" s="799"/>
      <c r="C62" s="830"/>
      <c r="D62" s="830"/>
      <c r="E62" s="830"/>
      <c r="F62" s="830"/>
      <c r="G62" s="830"/>
      <c r="H62" s="830"/>
      <c r="I62" s="833"/>
    </row>
    <row r="63" spans="1:9">
      <c r="A63" s="798" t="s">
        <v>336</v>
      </c>
      <c r="B63" s="799"/>
      <c r="C63" s="831">
        <v>3863344415.6100001</v>
      </c>
      <c r="D63" s="831">
        <v>0</v>
      </c>
      <c r="E63" s="831">
        <v>3863344415.6100001</v>
      </c>
      <c r="F63" s="831">
        <v>-261281642.86000001</v>
      </c>
      <c r="G63" s="831">
        <v>3602062772.75</v>
      </c>
      <c r="H63" s="831">
        <v>2918664960</v>
      </c>
      <c r="I63" s="834">
        <v>4012838375.3200002</v>
      </c>
    </row>
    <row r="64" spans="1:9">
      <c r="A64" s="798" t="s">
        <v>337</v>
      </c>
      <c r="B64" s="799"/>
      <c r="C64" s="831">
        <v>0</v>
      </c>
      <c r="D64" s="831">
        <v>0</v>
      </c>
      <c r="E64" s="831">
        <v>0</v>
      </c>
      <c r="F64" s="831">
        <v>0</v>
      </c>
      <c r="G64" s="831">
        <v>0</v>
      </c>
      <c r="H64" s="831">
        <v>0</v>
      </c>
      <c r="I64" s="834">
        <v>0</v>
      </c>
    </row>
    <row r="65" spans="1:9">
      <c r="A65" s="798"/>
      <c r="B65" s="799"/>
      <c r="C65" s="830"/>
      <c r="D65" s="830"/>
      <c r="E65" s="830"/>
      <c r="F65" s="830"/>
      <c r="G65" s="830"/>
      <c r="H65" s="830"/>
      <c r="I65" s="833"/>
    </row>
    <row r="66" spans="1:9">
      <c r="A66" s="798" t="s">
        <v>338</v>
      </c>
      <c r="B66" s="799"/>
      <c r="C66" s="831">
        <v>-256058868.97999999</v>
      </c>
      <c r="D66" s="831">
        <v>0</v>
      </c>
      <c r="E66" s="831">
        <v>-256058868.97999999</v>
      </c>
      <c r="F66" s="831">
        <v>-261281642.86000001</v>
      </c>
      <c r="G66" s="831">
        <v>-517340511.83999997</v>
      </c>
      <c r="H66" s="831">
        <v>-454015933.35000002</v>
      </c>
      <c r="I66" s="834">
        <v>-626881143.04999995</v>
      </c>
    </row>
    <row r="67" spans="1:9">
      <c r="A67" s="798"/>
      <c r="B67" s="799"/>
      <c r="C67" s="830"/>
      <c r="D67" s="830"/>
      <c r="E67" s="830"/>
      <c r="F67" s="830"/>
      <c r="G67" s="830"/>
      <c r="H67" s="830"/>
      <c r="I67" s="833"/>
    </row>
    <row r="68" spans="1:9">
      <c r="A68" s="798" t="s">
        <v>339</v>
      </c>
      <c r="B68" s="799"/>
      <c r="C68" s="830">
        <v>0</v>
      </c>
      <c r="D68" s="830">
        <v>0</v>
      </c>
      <c r="E68" s="830">
        <v>0</v>
      </c>
      <c r="F68" s="830">
        <v>174628756.31999999</v>
      </c>
      <c r="G68" s="830">
        <v>174628756.31999999</v>
      </c>
      <c r="H68" s="830">
        <v>149881984.38999999</v>
      </c>
      <c r="I68" s="833">
        <v>211217927.22999999</v>
      </c>
    </row>
    <row r="69" spans="1:9">
      <c r="A69" s="798" t="s">
        <v>340</v>
      </c>
      <c r="B69" s="799"/>
      <c r="C69" s="830">
        <v>0</v>
      </c>
      <c r="D69" s="830">
        <v>0</v>
      </c>
      <c r="E69" s="830">
        <v>0</v>
      </c>
      <c r="F69" s="830">
        <v>86652886.540000007</v>
      </c>
      <c r="G69" s="830">
        <v>86652886.540000007</v>
      </c>
      <c r="H69" s="830">
        <v>85663604.739999995</v>
      </c>
      <c r="I69" s="833">
        <v>119230171.27</v>
      </c>
    </row>
    <row r="70" spans="1:9">
      <c r="A70" s="798" t="s">
        <v>341</v>
      </c>
      <c r="B70" s="799"/>
      <c r="C70" s="831">
        <v>0</v>
      </c>
      <c r="D70" s="831">
        <v>0</v>
      </c>
      <c r="E70" s="831">
        <v>0</v>
      </c>
      <c r="F70" s="831">
        <v>0</v>
      </c>
      <c r="G70" s="831">
        <v>0</v>
      </c>
      <c r="H70" s="831">
        <v>-559425.42000000004</v>
      </c>
      <c r="I70" s="834">
        <v>-559425.42000000004</v>
      </c>
    </row>
    <row r="71" spans="1:9">
      <c r="A71" s="798" t="s">
        <v>342</v>
      </c>
      <c r="B71" s="799"/>
      <c r="C71" s="831">
        <v>0</v>
      </c>
      <c r="D71" s="831">
        <v>0</v>
      </c>
      <c r="E71" s="831">
        <v>0</v>
      </c>
      <c r="F71" s="831">
        <v>261281642.86000001</v>
      </c>
      <c r="G71" s="831">
        <v>261281642.86000001</v>
      </c>
      <c r="H71" s="831">
        <v>234986163.71000001</v>
      </c>
      <c r="I71" s="834">
        <v>329888673.07999998</v>
      </c>
    </row>
    <row r="72" spans="1:9">
      <c r="A72" s="798"/>
      <c r="C72" s="830"/>
      <c r="D72" s="830"/>
      <c r="E72" s="830"/>
      <c r="F72" s="830"/>
      <c r="G72" s="830"/>
      <c r="H72" s="830"/>
      <c r="I72" s="833"/>
    </row>
    <row r="73" spans="1:9">
      <c r="A73" s="798" t="s">
        <v>343</v>
      </c>
      <c r="B73" s="799"/>
      <c r="C73" s="830">
        <v>-256058868.97999999</v>
      </c>
      <c r="D73" s="830">
        <v>0</v>
      </c>
      <c r="E73" s="830">
        <v>-256058868.97999999</v>
      </c>
      <c r="F73" s="830">
        <v>0</v>
      </c>
      <c r="G73" s="830">
        <v>-256058868.97999999</v>
      </c>
      <c r="H73" s="830">
        <v>-219029769.63999999</v>
      </c>
      <c r="I73" s="833">
        <v>-296992469.97000003</v>
      </c>
    </row>
    <row r="74" spans="1:9">
      <c r="A74" s="798" t="s">
        <v>344</v>
      </c>
      <c r="B74" s="799"/>
      <c r="C74" s="830">
        <v>9469929.3800000008</v>
      </c>
      <c r="D74" s="830">
        <v>0</v>
      </c>
      <c r="E74" s="830">
        <v>9469929.3800000008</v>
      </c>
      <c r="F74" s="830">
        <v>0</v>
      </c>
      <c r="G74" s="830">
        <v>9469929.3800000008</v>
      </c>
      <c r="H74" s="830">
        <v>5211354.7300000004</v>
      </c>
      <c r="I74" s="833">
        <v>8192924.8300000001</v>
      </c>
    </row>
    <row r="75" spans="1:9">
      <c r="A75" s="798" t="s">
        <v>345</v>
      </c>
      <c r="B75" s="799"/>
      <c r="C75" s="830">
        <v>-6533361.6799999997</v>
      </c>
      <c r="D75" s="830">
        <v>0</v>
      </c>
      <c r="E75" s="830">
        <v>-6533361.6799999997</v>
      </c>
      <c r="F75" s="830">
        <v>0</v>
      </c>
      <c r="G75" s="830">
        <v>-6533361.6799999997</v>
      </c>
      <c r="H75" s="830">
        <v>-7111000.6900000004</v>
      </c>
      <c r="I75" s="833">
        <v>-8939686.6699999999</v>
      </c>
    </row>
    <row r="76" spans="1:9">
      <c r="A76" s="798" t="s">
        <v>346</v>
      </c>
      <c r="B76" s="799"/>
      <c r="C76" s="830">
        <v>-1110282.6100000001</v>
      </c>
      <c r="D76" s="830">
        <v>0</v>
      </c>
      <c r="E76" s="830">
        <v>-1110282.6100000001</v>
      </c>
      <c r="F76" s="830">
        <v>0</v>
      </c>
      <c r="G76" s="830">
        <v>-1110282.6100000001</v>
      </c>
      <c r="H76" s="830">
        <v>2154252.38</v>
      </c>
      <c r="I76" s="833">
        <v>562591.37</v>
      </c>
    </row>
    <row r="77" spans="1:9">
      <c r="A77" s="798" t="s">
        <v>347</v>
      </c>
      <c r="B77" s="799"/>
      <c r="C77" s="831">
        <v>50358816.390000001</v>
      </c>
      <c r="D77" s="831">
        <v>0</v>
      </c>
      <c r="E77" s="831">
        <v>50358816.390000001</v>
      </c>
      <c r="F77" s="831">
        <v>0</v>
      </c>
      <c r="G77" s="831">
        <v>50358816.390000001</v>
      </c>
      <c r="H77" s="831">
        <v>43378279.090000004</v>
      </c>
      <c r="I77" s="834">
        <v>58796237.539999999</v>
      </c>
    </row>
    <row r="78" spans="1:9">
      <c r="A78" s="798"/>
      <c r="B78" s="799"/>
      <c r="C78" s="830"/>
      <c r="D78" s="830"/>
      <c r="E78" s="830"/>
      <c r="F78" s="830"/>
      <c r="G78" s="830"/>
      <c r="H78" s="830"/>
      <c r="I78" s="833"/>
    </row>
    <row r="79" spans="1:9" ht="15" thickBot="1">
      <c r="A79" s="798" t="s">
        <v>328</v>
      </c>
      <c r="B79" s="799"/>
      <c r="C79" s="832">
        <v>-203873767.5</v>
      </c>
      <c r="D79" s="832">
        <v>0</v>
      </c>
      <c r="E79" s="832">
        <v>-203873767.5</v>
      </c>
      <c r="F79" s="832">
        <v>0</v>
      </c>
      <c r="G79" s="832">
        <v>-203873767.5</v>
      </c>
      <c r="H79" s="832">
        <v>-175396884.13</v>
      </c>
      <c r="I79" s="835">
        <v>-238380402.90000001</v>
      </c>
    </row>
    <row r="80" spans="1:9" ht="15.6" thickTop="1" thickBot="1">
      <c r="A80" s="800"/>
      <c r="B80" s="801"/>
      <c r="C80" s="802"/>
      <c r="D80" s="802"/>
      <c r="E80" s="802"/>
      <c r="F80" s="802"/>
      <c r="G80" s="808"/>
      <c r="H80" s="802"/>
      <c r="I80" s="812"/>
    </row>
    <row r="81" ht="15" thickTop="1"/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9EBD1-BC51-4242-A838-841F1C628330}">
  <sheetPr>
    <tabColor rgb="FF002060"/>
  </sheetPr>
  <dimension ref="A1:M464"/>
  <sheetViews>
    <sheetView topLeftCell="A6" zoomScale="85" zoomScaleNormal="85" workbookViewId="0">
      <pane xSplit="2" ySplit="2" topLeftCell="C8" activePane="bottomRight" state="frozen"/>
      <selection activeCell="P130" sqref="P130"/>
      <selection pane="topRight" activeCell="P130" sqref="P130"/>
      <selection pane="bottomLeft" activeCell="P130" sqref="P130"/>
      <selection pane="bottomRight" activeCell="P130" sqref="P130"/>
    </sheetView>
  </sheetViews>
  <sheetFormatPr defaultColWidth="8.796875" defaultRowHeight="14.4"/>
  <cols>
    <col min="1" max="1" width="11.5" style="791" customWidth="1"/>
    <col min="2" max="2" width="24.59765625" style="791" customWidth="1"/>
    <col min="3" max="3" width="16.69921875" style="791" customWidth="1"/>
    <col min="4" max="4" width="6" style="791" customWidth="1"/>
    <col min="5" max="8" width="15.296875" style="791" customWidth="1"/>
    <col min="9" max="9" width="15.296875" style="806" customWidth="1"/>
    <col min="10" max="10" width="15.296875" style="791" customWidth="1"/>
    <col min="11" max="11" width="15.296875" style="813" customWidth="1"/>
    <col min="12" max="12" width="16.5" style="791" bestFit="1" customWidth="1"/>
    <col min="13" max="13" width="11.59765625" style="791" bestFit="1" customWidth="1"/>
    <col min="14" max="16384" width="8.796875" style="791"/>
  </cols>
  <sheetData>
    <row r="1" spans="1:11" ht="15" thickTop="1">
      <c r="A1" s="789"/>
      <c r="B1" s="790"/>
      <c r="C1" s="790"/>
      <c r="D1" s="790"/>
      <c r="E1" s="790"/>
      <c r="F1" s="790"/>
      <c r="G1" s="790"/>
      <c r="H1" s="790"/>
      <c r="I1" s="805"/>
      <c r="J1" s="790"/>
      <c r="K1" s="809"/>
    </row>
    <row r="2" spans="1:11">
      <c r="A2" s="792"/>
      <c r="K2" s="810"/>
    </row>
    <row r="3" spans="1:11">
      <c r="A3" s="792"/>
      <c r="K3" s="810"/>
    </row>
    <row r="4" spans="1:11">
      <c r="A4" s="792"/>
      <c r="K4" s="810"/>
    </row>
    <row r="5" spans="1:11" ht="18">
      <c r="A5" s="793" t="s">
        <v>1443</v>
      </c>
      <c r="B5" s="794"/>
      <c r="C5" s="794"/>
      <c r="D5" s="794"/>
      <c r="E5" s="794"/>
      <c r="K5" s="810"/>
    </row>
    <row r="6" spans="1:11">
      <c r="A6" s="792"/>
      <c r="K6" s="810"/>
    </row>
    <row r="7" spans="1:11">
      <c r="A7" s="795" t="s">
        <v>349</v>
      </c>
      <c r="B7" s="796" t="s">
        <v>350</v>
      </c>
      <c r="C7" s="796" t="s">
        <v>280</v>
      </c>
      <c r="D7" s="796" t="s">
        <v>281</v>
      </c>
      <c r="E7" s="797" t="s">
        <v>1437</v>
      </c>
      <c r="F7" s="797" t="s">
        <v>1438</v>
      </c>
      <c r="G7" s="797" t="s">
        <v>1439</v>
      </c>
      <c r="H7" s="797" t="s">
        <v>1440</v>
      </c>
      <c r="I7" s="807" t="s">
        <v>1441</v>
      </c>
      <c r="J7" s="797" t="s">
        <v>1442</v>
      </c>
      <c r="K7" s="811" t="s">
        <v>288</v>
      </c>
    </row>
    <row r="8" spans="1:11">
      <c r="A8" s="803" t="s">
        <v>351</v>
      </c>
      <c r="B8" s="799" t="s">
        <v>352</v>
      </c>
      <c r="C8" s="799" t="s">
        <v>289</v>
      </c>
      <c r="D8" s="799"/>
      <c r="E8" s="830">
        <v>0</v>
      </c>
      <c r="F8" s="830">
        <v>0</v>
      </c>
      <c r="G8" s="830">
        <v>0</v>
      </c>
      <c r="H8" s="830">
        <v>1834211.06</v>
      </c>
      <c r="I8" s="830">
        <v>1834211.06</v>
      </c>
      <c r="J8" s="830">
        <v>4497608.49</v>
      </c>
      <c r="K8" s="833">
        <v>7942432.6900000004</v>
      </c>
    </row>
    <row r="9" spans="1:11">
      <c r="A9" s="803" t="s">
        <v>353</v>
      </c>
      <c r="B9" s="799" t="s">
        <v>354</v>
      </c>
      <c r="C9" s="799" t="s">
        <v>289</v>
      </c>
      <c r="D9" s="799"/>
      <c r="E9" s="830">
        <v>1000000</v>
      </c>
      <c r="F9" s="830">
        <v>0</v>
      </c>
      <c r="G9" s="830">
        <v>1000000</v>
      </c>
      <c r="H9" s="830">
        <v>0</v>
      </c>
      <c r="I9" s="830">
        <v>1000000</v>
      </c>
      <c r="J9" s="830">
        <v>1000000</v>
      </c>
      <c r="K9" s="833">
        <v>1000000</v>
      </c>
    </row>
    <row r="10" spans="1:11">
      <c r="A10" s="803" t="s">
        <v>355</v>
      </c>
      <c r="B10" s="799" t="s">
        <v>356</v>
      </c>
      <c r="C10" s="799" t="s">
        <v>289</v>
      </c>
      <c r="D10" s="799"/>
      <c r="E10" s="830">
        <v>0</v>
      </c>
      <c r="F10" s="830">
        <v>0</v>
      </c>
      <c r="G10" s="830">
        <v>0</v>
      </c>
      <c r="H10" s="830">
        <v>0</v>
      </c>
      <c r="I10" s="830">
        <v>0</v>
      </c>
      <c r="J10" s="830">
        <v>0</v>
      </c>
      <c r="K10" s="833">
        <v>0</v>
      </c>
    </row>
    <row r="11" spans="1:11">
      <c r="A11" s="803" t="s">
        <v>357</v>
      </c>
      <c r="B11" s="799" t="s">
        <v>1444</v>
      </c>
      <c r="C11" s="799" t="s">
        <v>289</v>
      </c>
      <c r="D11" s="799"/>
      <c r="E11" s="830">
        <v>9085.4599999999991</v>
      </c>
      <c r="F11" s="830">
        <v>0</v>
      </c>
      <c r="G11" s="830">
        <v>9085.4599999999991</v>
      </c>
      <c r="H11" s="830">
        <v>0</v>
      </c>
      <c r="I11" s="830">
        <v>9085.4599999999991</v>
      </c>
      <c r="J11" s="830">
        <v>9085.4599999999991</v>
      </c>
      <c r="K11" s="833">
        <v>9085.4599999999991</v>
      </c>
    </row>
    <row r="12" spans="1:11">
      <c r="A12" s="803" t="s">
        <v>359</v>
      </c>
      <c r="B12" s="799" t="s">
        <v>360</v>
      </c>
      <c r="C12" s="799" t="s">
        <v>289</v>
      </c>
      <c r="D12" s="799"/>
      <c r="E12" s="830">
        <v>410602.9</v>
      </c>
      <c r="F12" s="830">
        <v>0</v>
      </c>
      <c r="G12" s="830">
        <v>410602.9</v>
      </c>
      <c r="H12" s="830">
        <v>0</v>
      </c>
      <c r="I12" s="830">
        <v>410602.9</v>
      </c>
      <c r="J12" s="830">
        <v>410802.9</v>
      </c>
      <c r="K12" s="833">
        <v>410802.9</v>
      </c>
    </row>
    <row r="13" spans="1:11">
      <c r="A13" s="803" t="s">
        <v>361</v>
      </c>
      <c r="B13" s="799" t="s">
        <v>362</v>
      </c>
      <c r="C13" s="799" t="s">
        <v>289</v>
      </c>
      <c r="D13" s="799"/>
      <c r="E13" s="830">
        <v>10705302.689999999</v>
      </c>
      <c r="F13" s="830">
        <v>0</v>
      </c>
      <c r="G13" s="830">
        <v>10705302.689999999</v>
      </c>
      <c r="H13" s="830">
        <v>0</v>
      </c>
      <c r="I13" s="830">
        <v>10705302.689999999</v>
      </c>
      <c r="J13" s="830">
        <v>10182739.550000001</v>
      </c>
      <c r="K13" s="833">
        <v>2509610.62</v>
      </c>
    </row>
    <row r="14" spans="1:11">
      <c r="A14" s="803" t="s">
        <v>363</v>
      </c>
      <c r="B14" s="799" t="s">
        <v>364</v>
      </c>
      <c r="C14" s="799" t="s">
        <v>289</v>
      </c>
      <c r="D14" s="799"/>
      <c r="E14" s="830">
        <v>0</v>
      </c>
      <c r="F14" s="830">
        <v>0</v>
      </c>
      <c r="G14" s="830">
        <v>0</v>
      </c>
      <c r="H14" s="830">
        <v>0</v>
      </c>
      <c r="I14" s="830">
        <v>0</v>
      </c>
      <c r="J14" s="830">
        <v>0</v>
      </c>
      <c r="K14" s="833">
        <v>0</v>
      </c>
    </row>
    <row r="15" spans="1:11">
      <c r="A15" s="803" t="s">
        <v>365</v>
      </c>
      <c r="B15" s="799" t="s">
        <v>366</v>
      </c>
      <c r="C15" s="799" t="s">
        <v>289</v>
      </c>
      <c r="D15" s="799"/>
      <c r="E15" s="830">
        <v>0</v>
      </c>
      <c r="F15" s="830">
        <v>0</v>
      </c>
      <c r="G15" s="830">
        <v>0</v>
      </c>
      <c r="H15" s="830">
        <v>0</v>
      </c>
      <c r="I15" s="830">
        <v>0</v>
      </c>
      <c r="J15" s="830">
        <v>0</v>
      </c>
      <c r="K15" s="833">
        <v>0</v>
      </c>
    </row>
    <row r="16" spans="1:11">
      <c r="A16" s="803" t="s">
        <v>367</v>
      </c>
      <c r="B16" s="799" t="s">
        <v>368</v>
      </c>
      <c r="C16" s="799" t="s">
        <v>289</v>
      </c>
      <c r="D16" s="799"/>
      <c r="E16" s="830">
        <v>1240215.6399999999</v>
      </c>
      <c r="F16" s="830">
        <v>0</v>
      </c>
      <c r="G16" s="830">
        <v>1240215.6399999999</v>
      </c>
      <c r="H16" s="830">
        <v>0</v>
      </c>
      <c r="I16" s="830">
        <v>1240215.6399999999</v>
      </c>
      <c r="J16" s="830">
        <v>1876892.89</v>
      </c>
      <c r="K16" s="833">
        <v>1969863.44</v>
      </c>
    </row>
    <row r="17" spans="1:11">
      <c r="A17" s="803" t="s">
        <v>369</v>
      </c>
      <c r="B17" s="799" t="s">
        <v>1445</v>
      </c>
      <c r="C17" s="799" t="s">
        <v>289</v>
      </c>
      <c r="D17" s="799"/>
      <c r="E17" s="830">
        <v>9893235.3800000008</v>
      </c>
      <c r="F17" s="830">
        <v>0</v>
      </c>
      <c r="G17" s="830">
        <v>9893235.3800000008</v>
      </c>
      <c r="H17" s="830">
        <v>0</v>
      </c>
      <c r="I17" s="830">
        <v>9893235.3800000008</v>
      </c>
      <c r="J17" s="830">
        <v>35687400.399999999</v>
      </c>
      <c r="K17" s="833">
        <v>17896308.109999999</v>
      </c>
    </row>
    <row r="18" spans="1:11">
      <c r="A18" s="803" t="s">
        <v>371</v>
      </c>
      <c r="B18" s="799" t="s">
        <v>372</v>
      </c>
      <c r="C18" s="799" t="s">
        <v>289</v>
      </c>
      <c r="D18" s="799"/>
      <c r="E18" s="830">
        <v>0</v>
      </c>
      <c r="F18" s="830">
        <v>0</v>
      </c>
      <c r="G18" s="830">
        <v>0</v>
      </c>
      <c r="H18" s="830">
        <v>0</v>
      </c>
      <c r="I18" s="830">
        <v>0</v>
      </c>
      <c r="J18" s="830">
        <v>0</v>
      </c>
      <c r="K18" s="833">
        <v>0</v>
      </c>
    </row>
    <row r="19" spans="1:11">
      <c r="A19" s="803" t="s">
        <v>373</v>
      </c>
      <c r="B19" s="799" t="s">
        <v>374</v>
      </c>
      <c r="C19" s="799" t="s">
        <v>289</v>
      </c>
      <c r="D19" s="799"/>
      <c r="E19" s="830">
        <v>955652.5</v>
      </c>
      <c r="F19" s="830">
        <v>0</v>
      </c>
      <c r="G19" s="830">
        <v>955652.5</v>
      </c>
      <c r="H19" s="830">
        <v>0</v>
      </c>
      <c r="I19" s="830">
        <v>955652.5</v>
      </c>
      <c r="J19" s="830">
        <v>0</v>
      </c>
      <c r="K19" s="833">
        <v>955152.5</v>
      </c>
    </row>
    <row r="20" spans="1:11">
      <c r="A20" s="803" t="s">
        <v>375</v>
      </c>
      <c r="B20" s="799" t="s">
        <v>376</v>
      </c>
      <c r="C20" s="799" t="s">
        <v>289</v>
      </c>
      <c r="D20" s="799"/>
      <c r="E20" s="830">
        <v>0</v>
      </c>
      <c r="F20" s="830">
        <v>0</v>
      </c>
      <c r="G20" s="830">
        <v>0</v>
      </c>
      <c r="H20" s="830">
        <v>0</v>
      </c>
      <c r="I20" s="830">
        <v>0</v>
      </c>
      <c r="J20" s="830">
        <v>955152.5</v>
      </c>
      <c r="K20" s="833">
        <v>0</v>
      </c>
    </row>
    <row r="21" spans="1:11">
      <c r="A21" s="803" t="s">
        <v>377</v>
      </c>
      <c r="B21" s="799" t="s">
        <v>1446</v>
      </c>
      <c r="C21" s="799" t="s">
        <v>289</v>
      </c>
      <c r="D21" s="799"/>
      <c r="E21" s="830">
        <v>0</v>
      </c>
      <c r="F21" s="830">
        <v>0</v>
      </c>
      <c r="G21" s="830">
        <v>0</v>
      </c>
      <c r="H21" s="830">
        <v>0</v>
      </c>
      <c r="I21" s="830">
        <v>0</v>
      </c>
      <c r="J21" s="830">
        <v>0</v>
      </c>
      <c r="K21" s="833">
        <v>0</v>
      </c>
    </row>
    <row r="22" spans="1:11">
      <c r="A22" s="803" t="s">
        <v>379</v>
      </c>
      <c r="B22" s="799" t="s">
        <v>380</v>
      </c>
      <c r="C22" s="799" t="s">
        <v>289</v>
      </c>
      <c r="D22" s="799"/>
      <c r="E22" s="830">
        <v>0</v>
      </c>
      <c r="F22" s="830">
        <v>0</v>
      </c>
      <c r="G22" s="830">
        <v>0</v>
      </c>
      <c r="H22" s="830">
        <v>0</v>
      </c>
      <c r="I22" s="830">
        <v>0</v>
      </c>
      <c r="J22" s="830">
        <v>0</v>
      </c>
      <c r="K22" s="833">
        <v>0</v>
      </c>
    </row>
    <row r="23" spans="1:11">
      <c r="A23" s="803" t="s">
        <v>381</v>
      </c>
      <c r="B23" s="799" t="s">
        <v>382</v>
      </c>
      <c r="C23" s="799" t="s">
        <v>289</v>
      </c>
      <c r="D23" s="799"/>
      <c r="E23" s="830">
        <v>0</v>
      </c>
      <c r="F23" s="830">
        <v>0</v>
      </c>
      <c r="G23" s="830">
        <v>0</v>
      </c>
      <c r="H23" s="830">
        <v>0</v>
      </c>
      <c r="I23" s="830">
        <v>0</v>
      </c>
      <c r="J23" s="830">
        <v>0</v>
      </c>
      <c r="K23" s="833">
        <v>0</v>
      </c>
    </row>
    <row r="24" spans="1:11">
      <c r="A24" s="803" t="s">
        <v>383</v>
      </c>
      <c r="B24" s="799" t="s">
        <v>1447</v>
      </c>
      <c r="C24" s="799" t="s">
        <v>289</v>
      </c>
      <c r="D24" s="799"/>
      <c r="E24" s="830">
        <v>0</v>
      </c>
      <c r="F24" s="830">
        <v>0</v>
      </c>
      <c r="G24" s="830">
        <v>0</v>
      </c>
      <c r="H24" s="830">
        <v>0</v>
      </c>
      <c r="I24" s="830">
        <v>0</v>
      </c>
      <c r="J24" s="830">
        <v>0</v>
      </c>
      <c r="K24" s="833">
        <v>0</v>
      </c>
    </row>
    <row r="25" spans="1:11">
      <c r="A25" s="803" t="s">
        <v>385</v>
      </c>
      <c r="B25" s="799" t="s">
        <v>1448</v>
      </c>
      <c r="C25" s="799" t="s">
        <v>289</v>
      </c>
      <c r="D25" s="799"/>
      <c r="E25" s="830">
        <v>0</v>
      </c>
      <c r="F25" s="830">
        <v>0</v>
      </c>
      <c r="G25" s="830">
        <v>0</v>
      </c>
      <c r="H25" s="830">
        <v>0</v>
      </c>
      <c r="I25" s="830">
        <v>0</v>
      </c>
      <c r="J25" s="830">
        <v>0</v>
      </c>
      <c r="K25" s="833">
        <v>0</v>
      </c>
    </row>
    <row r="26" spans="1:11">
      <c r="A26" s="803" t="s">
        <v>387</v>
      </c>
      <c r="B26" s="799" t="s">
        <v>388</v>
      </c>
      <c r="C26" s="799" t="s">
        <v>289</v>
      </c>
      <c r="D26" s="799"/>
      <c r="E26" s="830">
        <v>0</v>
      </c>
      <c r="F26" s="830">
        <v>0</v>
      </c>
      <c r="G26" s="830">
        <v>0</v>
      </c>
      <c r="H26" s="830">
        <v>0</v>
      </c>
      <c r="I26" s="830">
        <v>0</v>
      </c>
      <c r="J26" s="830">
        <v>0</v>
      </c>
      <c r="K26" s="833">
        <v>0</v>
      </c>
    </row>
    <row r="27" spans="1:11">
      <c r="A27" s="803" t="s">
        <v>389</v>
      </c>
      <c r="B27" s="799" t="s">
        <v>1449</v>
      </c>
      <c r="C27" s="799" t="s">
        <v>289</v>
      </c>
      <c r="D27" s="799"/>
      <c r="E27" s="830">
        <v>17355869.859999999</v>
      </c>
      <c r="F27" s="830">
        <v>0</v>
      </c>
      <c r="G27" s="830">
        <v>17355869.859999999</v>
      </c>
      <c r="H27" s="830">
        <v>0</v>
      </c>
      <c r="I27" s="830">
        <v>17355869.859999999</v>
      </c>
      <c r="J27" s="830">
        <v>11849429.109999999</v>
      </c>
      <c r="K27" s="833">
        <v>18589161.52</v>
      </c>
    </row>
    <row r="28" spans="1:11">
      <c r="A28" s="803" t="s">
        <v>391</v>
      </c>
      <c r="B28" s="799" t="s">
        <v>1450</v>
      </c>
      <c r="C28" s="799" t="s">
        <v>289</v>
      </c>
      <c r="D28" s="799"/>
      <c r="E28" s="830">
        <v>12406999.720000001</v>
      </c>
      <c r="F28" s="830">
        <v>0</v>
      </c>
      <c r="G28" s="830">
        <v>12406999.720000001</v>
      </c>
      <c r="H28" s="830">
        <v>0</v>
      </c>
      <c r="I28" s="830">
        <v>12406999.720000001</v>
      </c>
      <c r="J28" s="830">
        <v>10601104.609999999</v>
      </c>
      <c r="K28" s="833">
        <v>11689571.539999999</v>
      </c>
    </row>
    <row r="29" spans="1:11">
      <c r="A29" s="803" t="s">
        <v>393</v>
      </c>
      <c r="B29" s="799" t="s">
        <v>394</v>
      </c>
      <c r="C29" s="799" t="s">
        <v>289</v>
      </c>
      <c r="D29" s="799"/>
      <c r="E29" s="830">
        <v>6795.89</v>
      </c>
      <c r="F29" s="830">
        <v>0</v>
      </c>
      <c r="G29" s="830">
        <v>6795.89</v>
      </c>
      <c r="H29" s="830">
        <v>0</v>
      </c>
      <c r="I29" s="830">
        <v>6795.89</v>
      </c>
      <c r="J29" s="830">
        <v>3908.87</v>
      </c>
      <c r="K29" s="833">
        <v>3909.85</v>
      </c>
    </row>
    <row r="30" spans="1:11">
      <c r="A30" s="803" t="s">
        <v>395</v>
      </c>
      <c r="B30" s="799" t="s">
        <v>396</v>
      </c>
      <c r="C30" s="799" t="s">
        <v>289</v>
      </c>
      <c r="D30" s="799"/>
      <c r="E30" s="830">
        <v>11054.67</v>
      </c>
      <c r="F30" s="830">
        <v>0</v>
      </c>
      <c r="G30" s="830">
        <v>11054.67</v>
      </c>
      <c r="H30" s="830">
        <v>0</v>
      </c>
      <c r="I30" s="830">
        <v>11054.67</v>
      </c>
      <c r="J30" s="830">
        <v>11049.21</v>
      </c>
      <c r="K30" s="833">
        <v>11051.94</v>
      </c>
    </row>
    <row r="31" spans="1:11">
      <c r="A31" s="803" t="s">
        <v>397</v>
      </c>
      <c r="B31" s="799" t="s">
        <v>398</v>
      </c>
      <c r="C31" s="799" t="s">
        <v>289</v>
      </c>
      <c r="D31" s="799"/>
      <c r="E31" s="830">
        <v>8579462.8800000008</v>
      </c>
      <c r="F31" s="830">
        <v>0</v>
      </c>
      <c r="G31" s="830">
        <v>8579462.8800000008</v>
      </c>
      <c r="H31" s="830">
        <v>0</v>
      </c>
      <c r="I31" s="830">
        <v>8579462.8800000008</v>
      </c>
      <c r="J31" s="830">
        <v>17455596.109999999</v>
      </c>
      <c r="K31" s="833">
        <v>7873333.8300000001</v>
      </c>
    </row>
    <row r="32" spans="1:11">
      <c r="A32" s="803" t="s">
        <v>399</v>
      </c>
      <c r="B32" s="799" t="s">
        <v>400</v>
      </c>
      <c r="C32" s="799" t="s">
        <v>289</v>
      </c>
      <c r="D32" s="799"/>
      <c r="E32" s="830">
        <v>198352.2</v>
      </c>
      <c r="F32" s="830">
        <v>0</v>
      </c>
      <c r="G32" s="830">
        <v>198352.2</v>
      </c>
      <c r="H32" s="830">
        <v>0</v>
      </c>
      <c r="I32" s="830">
        <v>198352.2</v>
      </c>
      <c r="J32" s="830">
        <v>198106.97</v>
      </c>
      <c r="K32" s="833">
        <v>198229.89</v>
      </c>
    </row>
    <row r="33" spans="1:11">
      <c r="A33" s="803" t="s">
        <v>401</v>
      </c>
      <c r="B33" s="799" t="s">
        <v>402</v>
      </c>
      <c r="C33" s="799" t="s">
        <v>289</v>
      </c>
      <c r="D33" s="799"/>
      <c r="E33" s="830">
        <v>43375540.420000002</v>
      </c>
      <c r="F33" s="830">
        <v>0</v>
      </c>
      <c r="G33" s="830">
        <v>43375540.420000002</v>
      </c>
      <c r="H33" s="830">
        <v>0</v>
      </c>
      <c r="I33" s="830">
        <v>43375540.420000002</v>
      </c>
      <c r="J33" s="830">
        <v>18769444.800000001</v>
      </c>
      <c r="K33" s="833">
        <v>9865064.0999999996</v>
      </c>
    </row>
    <row r="34" spans="1:11">
      <c r="A34" s="803" t="s">
        <v>403</v>
      </c>
      <c r="B34" s="799" t="s">
        <v>402</v>
      </c>
      <c r="C34" s="799" t="s">
        <v>289</v>
      </c>
      <c r="D34" s="799"/>
      <c r="E34" s="830">
        <v>356842.7</v>
      </c>
      <c r="F34" s="830">
        <v>0</v>
      </c>
      <c r="G34" s="830">
        <v>356842.7</v>
      </c>
      <c r="H34" s="830">
        <v>0</v>
      </c>
      <c r="I34" s="830">
        <v>356842.7</v>
      </c>
      <c r="J34" s="830">
        <v>350408.93</v>
      </c>
      <c r="K34" s="833">
        <v>350627.53</v>
      </c>
    </row>
    <row r="35" spans="1:11">
      <c r="A35" s="803" t="s">
        <v>404</v>
      </c>
      <c r="B35" s="799" t="s">
        <v>405</v>
      </c>
      <c r="C35" s="799" t="s">
        <v>289</v>
      </c>
      <c r="D35" s="799"/>
      <c r="E35" s="830">
        <v>0</v>
      </c>
      <c r="F35" s="830">
        <v>0</v>
      </c>
      <c r="G35" s="830">
        <v>0</v>
      </c>
      <c r="H35" s="830">
        <v>0</v>
      </c>
      <c r="I35" s="830">
        <v>0</v>
      </c>
      <c r="J35" s="830">
        <v>0</v>
      </c>
      <c r="K35" s="833">
        <v>0</v>
      </c>
    </row>
    <row r="36" spans="1:11">
      <c r="A36" s="803" t="s">
        <v>406</v>
      </c>
      <c r="B36" s="799" t="s">
        <v>405</v>
      </c>
      <c r="C36" s="799" t="s">
        <v>289</v>
      </c>
      <c r="D36" s="799"/>
      <c r="E36" s="830">
        <v>1333663.54</v>
      </c>
      <c r="F36" s="830">
        <v>0</v>
      </c>
      <c r="G36" s="830">
        <v>1333663.54</v>
      </c>
      <c r="H36" s="830">
        <v>0</v>
      </c>
      <c r="I36" s="830">
        <v>1333663.54</v>
      </c>
      <c r="J36" s="830">
        <v>454578.19</v>
      </c>
      <c r="K36" s="833">
        <v>764396.35</v>
      </c>
    </row>
    <row r="37" spans="1:11">
      <c r="A37" s="803" t="s">
        <v>407</v>
      </c>
      <c r="B37" s="799" t="s">
        <v>1451</v>
      </c>
      <c r="C37" s="799" t="s">
        <v>289</v>
      </c>
      <c r="D37" s="799"/>
      <c r="E37" s="830">
        <v>2243738.92</v>
      </c>
      <c r="F37" s="830">
        <v>0</v>
      </c>
      <c r="G37" s="830">
        <v>2243738.92</v>
      </c>
      <c r="H37" s="830">
        <v>0</v>
      </c>
      <c r="I37" s="830">
        <v>2243738.92</v>
      </c>
      <c r="J37" s="830">
        <v>1652814.61</v>
      </c>
      <c r="K37" s="833">
        <v>3064133.37</v>
      </c>
    </row>
    <row r="38" spans="1:11">
      <c r="A38" s="803" t="s">
        <v>409</v>
      </c>
      <c r="B38" s="799" t="s">
        <v>410</v>
      </c>
      <c r="C38" s="799" t="s">
        <v>289</v>
      </c>
      <c r="D38" s="799"/>
      <c r="E38" s="830">
        <v>0</v>
      </c>
      <c r="F38" s="830">
        <v>0</v>
      </c>
      <c r="G38" s="830">
        <v>0</v>
      </c>
      <c r="H38" s="830">
        <v>0</v>
      </c>
      <c r="I38" s="830">
        <v>0</v>
      </c>
      <c r="J38" s="830">
        <v>0</v>
      </c>
      <c r="K38" s="833">
        <v>0</v>
      </c>
    </row>
    <row r="39" spans="1:11">
      <c r="A39" s="803" t="s">
        <v>411</v>
      </c>
      <c r="B39" s="799" t="s">
        <v>412</v>
      </c>
      <c r="C39" s="799" t="s">
        <v>289</v>
      </c>
      <c r="D39" s="799"/>
      <c r="E39" s="830">
        <v>0</v>
      </c>
      <c r="F39" s="830">
        <v>0</v>
      </c>
      <c r="G39" s="830">
        <v>0</v>
      </c>
      <c r="H39" s="830">
        <v>0</v>
      </c>
      <c r="I39" s="830">
        <v>0</v>
      </c>
      <c r="J39" s="830">
        <v>0</v>
      </c>
      <c r="K39" s="833">
        <v>0</v>
      </c>
    </row>
    <row r="40" spans="1:11">
      <c r="A40" s="803" t="s">
        <v>413</v>
      </c>
      <c r="B40" s="799" t="s">
        <v>414</v>
      </c>
      <c r="C40" s="799" t="s">
        <v>289</v>
      </c>
      <c r="D40" s="799"/>
      <c r="E40" s="830">
        <v>0</v>
      </c>
      <c r="F40" s="830">
        <v>0</v>
      </c>
      <c r="G40" s="830">
        <v>0</v>
      </c>
      <c r="H40" s="830">
        <v>0</v>
      </c>
      <c r="I40" s="830">
        <v>0</v>
      </c>
      <c r="J40" s="830">
        <v>0</v>
      </c>
      <c r="K40" s="833">
        <v>0</v>
      </c>
    </row>
    <row r="41" spans="1:11">
      <c r="A41" s="803" t="s">
        <v>415</v>
      </c>
      <c r="B41" s="799" t="s">
        <v>416</v>
      </c>
      <c r="C41" s="799" t="s">
        <v>289</v>
      </c>
      <c r="D41" s="799"/>
      <c r="E41" s="830">
        <v>19187381.5</v>
      </c>
      <c r="F41" s="830">
        <v>0</v>
      </c>
      <c r="G41" s="830">
        <v>19187381.5</v>
      </c>
      <c r="H41" s="830">
        <v>0</v>
      </c>
      <c r="I41" s="830">
        <v>19187381.5</v>
      </c>
      <c r="J41" s="830">
        <v>1284525.17</v>
      </c>
      <c r="K41" s="833">
        <v>406906.94</v>
      </c>
    </row>
    <row r="42" spans="1:11">
      <c r="A42" s="803" t="s">
        <v>417</v>
      </c>
      <c r="B42" s="799" t="s">
        <v>418</v>
      </c>
      <c r="C42" s="799" t="s">
        <v>289</v>
      </c>
      <c r="D42" s="799"/>
      <c r="E42" s="830">
        <v>10023752.84</v>
      </c>
      <c r="F42" s="830">
        <v>0</v>
      </c>
      <c r="G42" s="830">
        <v>10023752.84</v>
      </c>
      <c r="H42" s="830">
        <v>0</v>
      </c>
      <c r="I42" s="830">
        <v>10023752.84</v>
      </c>
      <c r="J42" s="830">
        <v>3271025.34</v>
      </c>
      <c r="K42" s="833">
        <v>4409863</v>
      </c>
    </row>
    <row r="43" spans="1:11">
      <c r="A43" s="803" t="s">
        <v>419</v>
      </c>
      <c r="B43" s="799" t="s">
        <v>420</v>
      </c>
      <c r="C43" s="799" t="s">
        <v>289</v>
      </c>
      <c r="D43" s="799"/>
      <c r="E43" s="830">
        <v>0</v>
      </c>
      <c r="F43" s="830">
        <v>0</v>
      </c>
      <c r="G43" s="830">
        <v>0</v>
      </c>
      <c r="H43" s="830">
        <v>0</v>
      </c>
      <c r="I43" s="830">
        <v>0</v>
      </c>
      <c r="J43" s="830">
        <v>0</v>
      </c>
      <c r="K43" s="833">
        <v>0</v>
      </c>
    </row>
    <row r="44" spans="1:11">
      <c r="A44" s="803" t="s">
        <v>421</v>
      </c>
      <c r="B44" s="799" t="s">
        <v>422</v>
      </c>
      <c r="C44" s="799" t="s">
        <v>289</v>
      </c>
      <c r="D44" s="799"/>
      <c r="E44" s="830">
        <v>0</v>
      </c>
      <c r="F44" s="830">
        <v>0</v>
      </c>
      <c r="G44" s="830">
        <v>0</v>
      </c>
      <c r="H44" s="830">
        <v>0</v>
      </c>
      <c r="I44" s="830">
        <v>0</v>
      </c>
      <c r="J44" s="830">
        <v>0</v>
      </c>
      <c r="K44" s="833">
        <v>0</v>
      </c>
    </row>
    <row r="45" spans="1:11">
      <c r="A45" s="803" t="s">
        <v>423</v>
      </c>
      <c r="B45" s="799" t="s">
        <v>424</v>
      </c>
      <c r="C45" s="799" t="s">
        <v>289</v>
      </c>
      <c r="D45" s="799"/>
      <c r="E45" s="830">
        <v>0</v>
      </c>
      <c r="F45" s="830">
        <v>0</v>
      </c>
      <c r="G45" s="830">
        <v>0</v>
      </c>
      <c r="H45" s="830">
        <v>0</v>
      </c>
      <c r="I45" s="830">
        <v>0</v>
      </c>
      <c r="J45" s="830">
        <v>0</v>
      </c>
      <c r="K45" s="833">
        <v>0</v>
      </c>
    </row>
    <row r="46" spans="1:11">
      <c r="A46" s="803" t="s">
        <v>425</v>
      </c>
      <c r="B46" s="799" t="s">
        <v>426</v>
      </c>
      <c r="C46" s="799" t="s">
        <v>289</v>
      </c>
      <c r="D46" s="799"/>
      <c r="E46" s="830">
        <v>0</v>
      </c>
      <c r="F46" s="830">
        <v>0</v>
      </c>
      <c r="G46" s="830">
        <v>0</v>
      </c>
      <c r="H46" s="830">
        <v>4413834.3</v>
      </c>
      <c r="I46" s="830">
        <v>4413834.3</v>
      </c>
      <c r="J46" s="830">
        <v>2000</v>
      </c>
      <c r="K46" s="833">
        <v>10045346.99</v>
      </c>
    </row>
    <row r="47" spans="1:11">
      <c r="A47" s="803" t="s">
        <v>427</v>
      </c>
      <c r="B47" s="799" t="s">
        <v>428</v>
      </c>
      <c r="C47" s="799" t="s">
        <v>289</v>
      </c>
      <c r="D47" s="799"/>
      <c r="E47" s="830">
        <v>0</v>
      </c>
      <c r="F47" s="830">
        <v>0</v>
      </c>
      <c r="G47" s="830">
        <v>0</v>
      </c>
      <c r="H47" s="830">
        <v>0</v>
      </c>
      <c r="I47" s="830">
        <v>0</v>
      </c>
      <c r="J47" s="830">
        <v>0</v>
      </c>
      <c r="K47" s="833">
        <v>0</v>
      </c>
    </row>
    <row r="48" spans="1:11">
      <c r="A48" s="803" t="s">
        <v>429</v>
      </c>
      <c r="B48" s="799" t="s">
        <v>430</v>
      </c>
      <c r="C48" s="799" t="s">
        <v>289</v>
      </c>
      <c r="D48" s="799"/>
      <c r="E48" s="830">
        <v>1288616.58</v>
      </c>
      <c r="F48" s="830">
        <v>0</v>
      </c>
      <c r="G48" s="830">
        <v>1288616.58</v>
      </c>
      <c r="H48" s="830">
        <v>0</v>
      </c>
      <c r="I48" s="830">
        <v>1288616.58</v>
      </c>
      <c r="J48" s="830">
        <v>4263078.55</v>
      </c>
      <c r="K48" s="833">
        <v>2479805.7599999998</v>
      </c>
    </row>
    <row r="49" spans="1:11">
      <c r="A49" s="803" t="s">
        <v>431</v>
      </c>
      <c r="B49" s="799" t="s">
        <v>1452</v>
      </c>
      <c r="C49" s="799" t="s">
        <v>289</v>
      </c>
      <c r="D49" s="799"/>
      <c r="E49" s="830">
        <v>-117254.21</v>
      </c>
      <c r="F49" s="830">
        <v>0</v>
      </c>
      <c r="G49" s="830">
        <v>-117254.21</v>
      </c>
      <c r="H49" s="830">
        <v>117254.21</v>
      </c>
      <c r="I49" s="830">
        <v>0</v>
      </c>
      <c r="J49" s="830">
        <v>0</v>
      </c>
      <c r="K49" s="833">
        <v>0</v>
      </c>
    </row>
    <row r="50" spans="1:11">
      <c r="A50" s="803" t="s">
        <v>433</v>
      </c>
      <c r="B50" s="799" t="s">
        <v>434</v>
      </c>
      <c r="C50" s="799" t="s">
        <v>289</v>
      </c>
      <c r="D50" s="799"/>
      <c r="E50" s="830">
        <v>0</v>
      </c>
      <c r="F50" s="830">
        <v>0</v>
      </c>
      <c r="G50" s="830">
        <v>0</v>
      </c>
      <c r="H50" s="830">
        <v>0</v>
      </c>
      <c r="I50" s="830">
        <v>0</v>
      </c>
      <c r="J50" s="830">
        <v>2000</v>
      </c>
      <c r="K50" s="833">
        <v>2000</v>
      </c>
    </row>
    <row r="51" spans="1:11">
      <c r="A51" s="803" t="s">
        <v>435</v>
      </c>
      <c r="B51" s="799" t="s">
        <v>436</v>
      </c>
      <c r="C51" s="799" t="s">
        <v>290</v>
      </c>
      <c r="D51" s="799"/>
      <c r="E51" s="830">
        <v>0</v>
      </c>
      <c r="F51" s="830">
        <v>0</v>
      </c>
      <c r="G51" s="830">
        <v>0</v>
      </c>
      <c r="H51" s="830">
        <v>0</v>
      </c>
      <c r="I51" s="830">
        <v>0</v>
      </c>
      <c r="J51" s="830">
        <v>0</v>
      </c>
      <c r="K51" s="833">
        <v>0</v>
      </c>
    </row>
    <row r="52" spans="1:11">
      <c r="A52" s="803" t="s">
        <v>437</v>
      </c>
      <c r="B52" s="799" t="s">
        <v>438</v>
      </c>
      <c r="C52" s="799" t="s">
        <v>290</v>
      </c>
      <c r="D52" s="799"/>
      <c r="E52" s="830">
        <v>0</v>
      </c>
      <c r="F52" s="830">
        <v>0</v>
      </c>
      <c r="G52" s="830">
        <v>0</v>
      </c>
      <c r="H52" s="830">
        <v>0</v>
      </c>
      <c r="I52" s="830">
        <v>0</v>
      </c>
      <c r="J52" s="830">
        <v>0</v>
      </c>
      <c r="K52" s="833">
        <v>0</v>
      </c>
    </row>
    <row r="53" spans="1:11">
      <c r="A53" s="803" t="s">
        <v>439</v>
      </c>
      <c r="B53" s="799" t="s">
        <v>440</v>
      </c>
      <c r="C53" s="799" t="s">
        <v>290</v>
      </c>
      <c r="D53" s="799"/>
      <c r="E53" s="830">
        <v>0</v>
      </c>
      <c r="F53" s="830">
        <v>0</v>
      </c>
      <c r="G53" s="830">
        <v>0</v>
      </c>
      <c r="H53" s="830">
        <v>0</v>
      </c>
      <c r="I53" s="830">
        <v>0</v>
      </c>
      <c r="J53" s="830">
        <v>0</v>
      </c>
      <c r="K53" s="833">
        <v>0</v>
      </c>
    </row>
    <row r="54" spans="1:11">
      <c r="A54" s="803" t="s">
        <v>441</v>
      </c>
      <c r="B54" s="799" t="s">
        <v>442</v>
      </c>
      <c r="C54" s="799" t="s">
        <v>291</v>
      </c>
      <c r="D54" s="799"/>
      <c r="E54" s="830">
        <v>6635649.3799999999</v>
      </c>
      <c r="F54" s="830">
        <v>0</v>
      </c>
      <c r="G54" s="830">
        <v>6635649.3799999999</v>
      </c>
      <c r="H54" s="830">
        <v>0</v>
      </c>
      <c r="I54" s="830">
        <v>6635649.3799999999</v>
      </c>
      <c r="J54" s="830">
        <v>7668087.54</v>
      </c>
      <c r="K54" s="833">
        <v>7840526.6900000004</v>
      </c>
    </row>
    <row r="55" spans="1:11">
      <c r="A55" s="803" t="s">
        <v>443</v>
      </c>
      <c r="B55" s="799" t="s">
        <v>444</v>
      </c>
      <c r="C55" s="799" t="s">
        <v>291</v>
      </c>
      <c r="D55" s="799"/>
      <c r="E55" s="830">
        <v>1282266289.2</v>
      </c>
      <c r="F55" s="830">
        <v>0</v>
      </c>
      <c r="G55" s="830">
        <v>1282266289.2</v>
      </c>
      <c r="H55" s="830">
        <v>-74752415.959999993</v>
      </c>
      <c r="I55" s="830">
        <v>1207513873.24</v>
      </c>
      <c r="J55" s="830">
        <v>1159743499.8</v>
      </c>
      <c r="K55" s="833">
        <v>1218539530.4300001</v>
      </c>
    </row>
    <row r="56" spans="1:11">
      <c r="A56" s="803" t="s">
        <v>445</v>
      </c>
      <c r="B56" s="799" t="s">
        <v>446</v>
      </c>
      <c r="C56" s="799" t="s">
        <v>291</v>
      </c>
      <c r="D56" s="799"/>
      <c r="E56" s="830">
        <v>0</v>
      </c>
      <c r="F56" s="830">
        <v>0</v>
      </c>
      <c r="G56" s="830">
        <v>0</v>
      </c>
      <c r="H56" s="830">
        <v>0</v>
      </c>
      <c r="I56" s="830">
        <v>0</v>
      </c>
      <c r="J56" s="830">
        <v>2227750.7999999998</v>
      </c>
      <c r="K56" s="833">
        <v>3449241.2</v>
      </c>
    </row>
    <row r="57" spans="1:11">
      <c r="A57" s="803" t="s">
        <v>447</v>
      </c>
      <c r="B57" s="799" t="s">
        <v>448</v>
      </c>
      <c r="C57" s="799" t="s">
        <v>291</v>
      </c>
      <c r="D57" s="799"/>
      <c r="E57" s="830">
        <v>0</v>
      </c>
      <c r="F57" s="830">
        <v>0</v>
      </c>
      <c r="G57" s="830">
        <v>0</v>
      </c>
      <c r="H57" s="830">
        <v>0</v>
      </c>
      <c r="I57" s="830">
        <v>0</v>
      </c>
      <c r="J57" s="830">
        <v>0</v>
      </c>
      <c r="K57" s="833">
        <v>0</v>
      </c>
    </row>
    <row r="58" spans="1:11">
      <c r="A58" s="803" t="s">
        <v>449</v>
      </c>
      <c r="B58" s="799" t="s">
        <v>450</v>
      </c>
      <c r="C58" s="799" t="s">
        <v>291</v>
      </c>
      <c r="D58" s="799"/>
      <c r="E58" s="830">
        <v>-20983050.210000001</v>
      </c>
      <c r="F58" s="830">
        <v>0</v>
      </c>
      <c r="G58" s="830">
        <v>-20983050.210000001</v>
      </c>
      <c r="H58" s="830">
        <v>0</v>
      </c>
      <c r="I58" s="830">
        <v>-20983050.210000001</v>
      </c>
      <c r="J58" s="830">
        <v>-14023517.789999999</v>
      </c>
      <c r="K58" s="833">
        <v>-13928924.529999999</v>
      </c>
    </row>
    <row r="59" spans="1:11">
      <c r="A59" s="803" t="s">
        <v>451</v>
      </c>
      <c r="B59" s="799" t="s">
        <v>452</v>
      </c>
      <c r="C59" s="799" t="s">
        <v>292</v>
      </c>
      <c r="D59" s="799"/>
      <c r="E59" s="830">
        <v>97130446.069999993</v>
      </c>
      <c r="F59" s="830">
        <v>0</v>
      </c>
      <c r="G59" s="830">
        <v>97130446.069999993</v>
      </c>
      <c r="H59" s="830">
        <v>0</v>
      </c>
      <c r="I59" s="830">
        <v>97130446.069999993</v>
      </c>
      <c r="J59" s="830">
        <v>145920638.75999999</v>
      </c>
      <c r="K59" s="833">
        <v>105511294.7</v>
      </c>
    </row>
    <row r="60" spans="1:11">
      <c r="A60" s="803" t="s">
        <v>453</v>
      </c>
      <c r="B60" s="799" t="s">
        <v>454</v>
      </c>
      <c r="C60" s="799" t="s">
        <v>293</v>
      </c>
      <c r="D60" s="799"/>
      <c r="E60" s="830">
        <v>0</v>
      </c>
      <c r="F60" s="830">
        <v>0</v>
      </c>
      <c r="G60" s="830">
        <v>0</v>
      </c>
      <c r="H60" s="830">
        <v>61252908.460000001</v>
      </c>
      <c r="I60" s="830">
        <v>61252908.460000001</v>
      </c>
      <c r="J60" s="830">
        <v>48388220.979999997</v>
      </c>
      <c r="K60" s="833">
        <v>54945890.159999996</v>
      </c>
    </row>
    <row r="61" spans="1:11">
      <c r="A61" s="803" t="s">
        <v>455</v>
      </c>
      <c r="B61" s="799" t="s">
        <v>456</v>
      </c>
      <c r="C61" s="799" t="s">
        <v>293</v>
      </c>
      <c r="D61" s="799"/>
      <c r="E61" s="830">
        <v>0</v>
      </c>
      <c r="F61" s="830">
        <v>0</v>
      </c>
      <c r="G61" s="830">
        <v>0</v>
      </c>
      <c r="H61" s="830">
        <v>0</v>
      </c>
      <c r="I61" s="830">
        <v>0</v>
      </c>
      <c r="J61" s="830">
        <v>1486213.57</v>
      </c>
      <c r="K61" s="833">
        <v>0</v>
      </c>
    </row>
    <row r="62" spans="1:11">
      <c r="A62" s="803" t="s">
        <v>457</v>
      </c>
      <c r="B62" s="799" t="s">
        <v>458</v>
      </c>
      <c r="C62" s="799" t="s">
        <v>294</v>
      </c>
      <c r="D62" s="799"/>
      <c r="E62" s="830">
        <v>0</v>
      </c>
      <c r="F62" s="830">
        <v>0</v>
      </c>
      <c r="G62" s="830">
        <v>0</v>
      </c>
      <c r="H62" s="830">
        <v>52785</v>
      </c>
      <c r="I62" s="830">
        <v>52785</v>
      </c>
      <c r="J62" s="830">
        <v>19106.04</v>
      </c>
      <c r="K62" s="833">
        <v>82334.100000000006</v>
      </c>
    </row>
    <row r="63" spans="1:11">
      <c r="A63" s="803" t="s">
        <v>459</v>
      </c>
      <c r="B63" s="799" t="s">
        <v>460</v>
      </c>
      <c r="C63" s="799" t="s">
        <v>294</v>
      </c>
      <c r="D63" s="799"/>
      <c r="E63" s="830">
        <v>26757.71</v>
      </c>
      <c r="F63" s="830">
        <v>0</v>
      </c>
      <c r="G63" s="830">
        <v>26757.71</v>
      </c>
      <c r="H63" s="830">
        <v>0</v>
      </c>
      <c r="I63" s="830">
        <v>26757.71</v>
      </c>
      <c r="J63" s="830">
        <v>127131.66</v>
      </c>
      <c r="K63" s="833">
        <v>294918.28000000003</v>
      </c>
    </row>
    <row r="64" spans="1:11">
      <c r="A64" s="803" t="s">
        <v>461</v>
      </c>
      <c r="B64" s="799" t="s">
        <v>462</v>
      </c>
      <c r="C64" s="799" t="s">
        <v>294</v>
      </c>
      <c r="D64" s="799"/>
      <c r="E64" s="830">
        <v>0</v>
      </c>
      <c r="F64" s="830">
        <v>0</v>
      </c>
      <c r="G64" s="830">
        <v>0</v>
      </c>
      <c r="H64" s="830">
        <v>0</v>
      </c>
      <c r="I64" s="830">
        <v>0</v>
      </c>
      <c r="J64" s="830">
        <v>0</v>
      </c>
      <c r="K64" s="833">
        <v>0</v>
      </c>
    </row>
    <row r="65" spans="1:11">
      <c r="A65" s="803" t="s">
        <v>463</v>
      </c>
      <c r="B65" s="799" t="s">
        <v>464</v>
      </c>
      <c r="C65" s="799" t="s">
        <v>294</v>
      </c>
      <c r="D65" s="799"/>
      <c r="E65" s="830">
        <v>0</v>
      </c>
      <c r="F65" s="830">
        <v>0</v>
      </c>
      <c r="G65" s="830">
        <v>0</v>
      </c>
      <c r="H65" s="830">
        <v>0</v>
      </c>
      <c r="I65" s="830">
        <v>0</v>
      </c>
      <c r="J65" s="830">
        <v>0</v>
      </c>
      <c r="K65" s="833">
        <v>0</v>
      </c>
    </row>
    <row r="66" spans="1:11">
      <c r="A66" s="803" t="s">
        <v>465</v>
      </c>
      <c r="B66" s="799" t="s">
        <v>466</v>
      </c>
      <c r="C66" s="799" t="s">
        <v>295</v>
      </c>
      <c r="D66" s="799"/>
      <c r="E66" s="830">
        <v>9436350</v>
      </c>
      <c r="F66" s="830">
        <v>0</v>
      </c>
      <c r="G66" s="830">
        <v>9436350</v>
      </c>
      <c r="H66" s="830">
        <v>0</v>
      </c>
      <c r="I66" s="830">
        <v>9436350</v>
      </c>
      <c r="J66" s="830">
        <v>15189210</v>
      </c>
      <c r="K66" s="833">
        <v>14961105</v>
      </c>
    </row>
    <row r="67" spans="1:11">
      <c r="A67" s="803" t="s">
        <v>467</v>
      </c>
      <c r="B67" s="799" t="s">
        <v>468</v>
      </c>
      <c r="C67" s="799" t="s">
        <v>295</v>
      </c>
      <c r="D67" s="799"/>
      <c r="E67" s="830">
        <v>0</v>
      </c>
      <c r="F67" s="830">
        <v>0</v>
      </c>
      <c r="G67" s="830">
        <v>0</v>
      </c>
      <c r="H67" s="830">
        <v>0</v>
      </c>
      <c r="I67" s="830">
        <v>0</v>
      </c>
      <c r="J67" s="830">
        <v>0</v>
      </c>
      <c r="K67" s="833">
        <v>0</v>
      </c>
    </row>
    <row r="68" spans="1:11">
      <c r="A68" s="803" t="s">
        <v>469</v>
      </c>
      <c r="B68" s="799" t="s">
        <v>470</v>
      </c>
      <c r="C68" s="799" t="s">
        <v>295</v>
      </c>
      <c r="D68" s="799"/>
      <c r="E68" s="830">
        <v>0</v>
      </c>
      <c r="F68" s="830">
        <v>0</v>
      </c>
      <c r="G68" s="830">
        <v>0</v>
      </c>
      <c r="H68" s="830">
        <v>0</v>
      </c>
      <c r="I68" s="830">
        <v>0</v>
      </c>
      <c r="J68" s="830">
        <v>0</v>
      </c>
      <c r="K68" s="833">
        <v>0</v>
      </c>
    </row>
    <row r="69" spans="1:11">
      <c r="A69" s="803" t="s">
        <v>471</v>
      </c>
      <c r="B69" s="799" t="s">
        <v>472</v>
      </c>
      <c r="C69" s="799" t="s">
        <v>296</v>
      </c>
      <c r="D69" s="799"/>
      <c r="E69" s="830">
        <v>195469801.05000001</v>
      </c>
      <c r="F69" s="830">
        <v>0</v>
      </c>
      <c r="G69" s="830">
        <v>195469801.05000001</v>
      </c>
      <c r="H69" s="830">
        <v>0</v>
      </c>
      <c r="I69" s="830">
        <v>195469801.05000001</v>
      </c>
      <c r="J69" s="830">
        <v>161820517.12</v>
      </c>
      <c r="K69" s="833">
        <v>189746490.19</v>
      </c>
    </row>
    <row r="70" spans="1:11">
      <c r="A70" s="803" t="s">
        <v>473</v>
      </c>
      <c r="B70" s="799" t="s">
        <v>474</v>
      </c>
      <c r="C70" s="799" t="s">
        <v>296</v>
      </c>
      <c r="D70" s="799"/>
      <c r="E70" s="830">
        <v>52041690.200000003</v>
      </c>
      <c r="F70" s="830">
        <v>0</v>
      </c>
      <c r="G70" s="830">
        <v>52041690.200000003</v>
      </c>
      <c r="H70" s="830">
        <v>23928675.390000001</v>
      </c>
      <c r="I70" s="830">
        <v>75970365.590000004</v>
      </c>
      <c r="J70" s="830">
        <v>65162131.659999996</v>
      </c>
      <c r="K70" s="833">
        <v>60257184.859999999</v>
      </c>
    </row>
    <row r="71" spans="1:11">
      <c r="A71" s="803" t="s">
        <v>475</v>
      </c>
      <c r="B71" s="799" t="s">
        <v>476</v>
      </c>
      <c r="C71" s="799" t="s">
        <v>296</v>
      </c>
      <c r="D71" s="799"/>
      <c r="E71" s="830">
        <v>0</v>
      </c>
      <c r="F71" s="830">
        <v>0</v>
      </c>
      <c r="G71" s="830">
        <v>0</v>
      </c>
      <c r="H71" s="830">
        <v>0</v>
      </c>
      <c r="I71" s="830">
        <v>0</v>
      </c>
      <c r="J71" s="830">
        <v>0</v>
      </c>
      <c r="K71" s="833">
        <v>0</v>
      </c>
    </row>
    <row r="72" spans="1:11">
      <c r="A72" s="803" t="s">
        <v>477</v>
      </c>
      <c r="B72" s="799" t="s">
        <v>478</v>
      </c>
      <c r="C72" s="799" t="s">
        <v>296</v>
      </c>
      <c r="D72" s="799"/>
      <c r="E72" s="830">
        <v>1284437204.6900001</v>
      </c>
      <c r="F72" s="830">
        <v>0</v>
      </c>
      <c r="G72" s="830">
        <v>1284437204.6900001</v>
      </c>
      <c r="H72" s="830">
        <v>0</v>
      </c>
      <c r="I72" s="830">
        <v>1284437204.6900001</v>
      </c>
      <c r="J72" s="830">
        <v>1185745011.9400001</v>
      </c>
      <c r="K72" s="833">
        <v>1213618179.5799999</v>
      </c>
    </row>
    <row r="73" spans="1:11">
      <c r="A73" s="803" t="s">
        <v>479</v>
      </c>
      <c r="B73" s="799" t="s">
        <v>480</v>
      </c>
      <c r="C73" s="799" t="s">
        <v>296</v>
      </c>
      <c r="D73" s="799"/>
      <c r="E73" s="830">
        <v>47637431.479999997</v>
      </c>
      <c r="F73" s="830">
        <v>0</v>
      </c>
      <c r="G73" s="830">
        <v>47637431.479999997</v>
      </c>
      <c r="H73" s="830">
        <v>0</v>
      </c>
      <c r="I73" s="830">
        <v>47637431.479999997</v>
      </c>
      <c r="J73" s="830">
        <v>49394376.229999997</v>
      </c>
      <c r="K73" s="833">
        <v>47199044.030000001</v>
      </c>
    </row>
    <row r="74" spans="1:11">
      <c r="A74" s="803" t="s">
        <v>481</v>
      </c>
      <c r="B74" s="799" t="s">
        <v>482</v>
      </c>
      <c r="C74" s="799" t="s">
        <v>296</v>
      </c>
      <c r="D74" s="799"/>
      <c r="E74" s="830">
        <v>1481227.48</v>
      </c>
      <c r="F74" s="830">
        <v>0</v>
      </c>
      <c r="G74" s="830">
        <v>1481227.48</v>
      </c>
      <c r="H74" s="830">
        <v>0</v>
      </c>
      <c r="I74" s="830">
        <v>1481227.48</v>
      </c>
      <c r="J74" s="830">
        <v>1809763.35</v>
      </c>
      <c r="K74" s="833">
        <v>1390852.62</v>
      </c>
    </row>
    <row r="75" spans="1:11">
      <c r="A75" s="803" t="s">
        <v>483</v>
      </c>
      <c r="B75" s="799" t="s">
        <v>484</v>
      </c>
      <c r="C75" s="799" t="s">
        <v>296</v>
      </c>
      <c r="D75" s="799"/>
      <c r="E75" s="830">
        <v>114166</v>
      </c>
      <c r="F75" s="830">
        <v>100155426.34999999</v>
      </c>
      <c r="G75" s="830">
        <v>100269592.34999999</v>
      </c>
      <c r="H75" s="830">
        <v>0</v>
      </c>
      <c r="I75" s="830">
        <v>100269592.34999999</v>
      </c>
      <c r="J75" s="830">
        <v>86080142.719999999</v>
      </c>
      <c r="K75" s="833">
        <v>29119827.760000002</v>
      </c>
    </row>
    <row r="76" spans="1:11">
      <c r="A76" s="803" t="s">
        <v>485</v>
      </c>
      <c r="B76" s="799" t="s">
        <v>486</v>
      </c>
      <c r="C76" s="799" t="s">
        <v>296</v>
      </c>
      <c r="D76" s="799"/>
      <c r="E76" s="830">
        <v>0</v>
      </c>
      <c r="F76" s="830">
        <v>0</v>
      </c>
      <c r="G76" s="830">
        <v>0</v>
      </c>
      <c r="H76" s="830">
        <v>0</v>
      </c>
      <c r="I76" s="830">
        <v>0</v>
      </c>
      <c r="J76" s="830">
        <v>0</v>
      </c>
      <c r="K76" s="833">
        <v>0</v>
      </c>
    </row>
    <row r="77" spans="1:11">
      <c r="A77" s="803" t="s">
        <v>487</v>
      </c>
      <c r="B77" s="799" t="s">
        <v>488</v>
      </c>
      <c r="C77" s="799" t="s">
        <v>296</v>
      </c>
      <c r="D77" s="799"/>
      <c r="E77" s="830">
        <v>0</v>
      </c>
      <c r="F77" s="830">
        <v>0</v>
      </c>
      <c r="G77" s="830">
        <v>0</v>
      </c>
      <c r="H77" s="830">
        <v>0</v>
      </c>
      <c r="I77" s="830">
        <v>0</v>
      </c>
      <c r="J77" s="830">
        <v>0</v>
      </c>
      <c r="K77" s="833">
        <v>0</v>
      </c>
    </row>
    <row r="78" spans="1:11">
      <c r="A78" s="803" t="s">
        <v>489</v>
      </c>
      <c r="B78" s="799" t="s">
        <v>490</v>
      </c>
      <c r="C78" s="799" t="s">
        <v>297</v>
      </c>
      <c r="D78" s="799"/>
      <c r="E78" s="830">
        <v>229626.37</v>
      </c>
      <c r="F78" s="830">
        <v>0</v>
      </c>
      <c r="G78" s="830">
        <v>229626.37</v>
      </c>
      <c r="H78" s="830">
        <v>0</v>
      </c>
      <c r="I78" s="830">
        <v>229626.37</v>
      </c>
      <c r="J78" s="830">
        <v>347687.53</v>
      </c>
      <c r="K78" s="833">
        <v>347687.53</v>
      </c>
    </row>
    <row r="79" spans="1:11">
      <c r="A79" s="803" t="s">
        <v>491</v>
      </c>
      <c r="B79" s="799" t="s">
        <v>492</v>
      </c>
      <c r="C79" s="799" t="s">
        <v>297</v>
      </c>
      <c r="D79" s="799"/>
      <c r="E79" s="830">
        <v>0</v>
      </c>
      <c r="F79" s="830">
        <v>0</v>
      </c>
      <c r="G79" s="830">
        <v>0</v>
      </c>
      <c r="H79" s="830">
        <v>0</v>
      </c>
      <c r="I79" s="830">
        <v>0</v>
      </c>
      <c r="J79" s="830">
        <v>0</v>
      </c>
      <c r="K79" s="833">
        <v>0</v>
      </c>
    </row>
    <row r="80" spans="1:11">
      <c r="A80" s="803" t="s">
        <v>493</v>
      </c>
      <c r="B80" s="799" t="s">
        <v>494</v>
      </c>
      <c r="C80" s="799" t="s">
        <v>298</v>
      </c>
      <c r="D80" s="799"/>
      <c r="E80" s="830">
        <v>0</v>
      </c>
      <c r="F80" s="830">
        <v>0</v>
      </c>
      <c r="G80" s="830">
        <v>0</v>
      </c>
      <c r="H80" s="830">
        <v>11664300.77</v>
      </c>
      <c r="I80" s="830">
        <v>11664300.77</v>
      </c>
      <c r="J80" s="830">
        <v>16388032.560000001</v>
      </c>
      <c r="K80" s="833">
        <v>15608805.880000001</v>
      </c>
    </row>
    <row r="81" spans="1:11">
      <c r="A81" s="803" t="s">
        <v>495</v>
      </c>
      <c r="B81" s="799" t="s">
        <v>496</v>
      </c>
      <c r="C81" s="799" t="s">
        <v>298</v>
      </c>
      <c r="D81" s="799"/>
      <c r="E81" s="830">
        <v>2902241.76</v>
      </c>
      <c r="F81" s="830">
        <v>0</v>
      </c>
      <c r="G81" s="830">
        <v>2902241.76</v>
      </c>
      <c r="H81" s="830">
        <v>0</v>
      </c>
      <c r="I81" s="830">
        <v>2902241.76</v>
      </c>
      <c r="J81" s="830">
        <v>3529376.71</v>
      </c>
      <c r="K81" s="833">
        <v>1757799.51</v>
      </c>
    </row>
    <row r="82" spans="1:11">
      <c r="A82" s="803" t="s">
        <v>497</v>
      </c>
      <c r="B82" s="799" t="s">
        <v>498</v>
      </c>
      <c r="C82" s="799" t="s">
        <v>298</v>
      </c>
      <c r="D82" s="799"/>
      <c r="E82" s="830">
        <v>3609105.34</v>
      </c>
      <c r="F82" s="830">
        <v>0</v>
      </c>
      <c r="G82" s="830">
        <v>3609105.34</v>
      </c>
      <c r="H82" s="830">
        <v>0</v>
      </c>
      <c r="I82" s="830">
        <v>3609105.34</v>
      </c>
      <c r="J82" s="830">
        <v>3622816.89</v>
      </c>
      <c r="K82" s="833">
        <v>2855417.41</v>
      </c>
    </row>
    <row r="83" spans="1:11">
      <c r="A83" s="803" t="s">
        <v>499</v>
      </c>
      <c r="B83" s="799" t="s">
        <v>500</v>
      </c>
      <c r="C83" s="799" t="s">
        <v>298</v>
      </c>
      <c r="D83" s="799"/>
      <c r="E83" s="830">
        <v>506458.74</v>
      </c>
      <c r="F83" s="830">
        <v>0</v>
      </c>
      <c r="G83" s="830">
        <v>506458.74</v>
      </c>
      <c r="H83" s="830">
        <v>0</v>
      </c>
      <c r="I83" s="830">
        <v>506458.74</v>
      </c>
      <c r="J83" s="830">
        <v>42399.9</v>
      </c>
      <c r="K83" s="833">
        <v>0</v>
      </c>
    </row>
    <row r="84" spans="1:11">
      <c r="A84" s="803" t="s">
        <v>501</v>
      </c>
      <c r="B84" s="799" t="s">
        <v>502</v>
      </c>
      <c r="C84" s="799" t="s">
        <v>298</v>
      </c>
      <c r="D84" s="799"/>
      <c r="E84" s="830">
        <v>0</v>
      </c>
      <c r="F84" s="830">
        <v>0</v>
      </c>
      <c r="G84" s="830">
        <v>0</v>
      </c>
      <c r="H84" s="830">
        <v>0</v>
      </c>
      <c r="I84" s="830">
        <v>0</v>
      </c>
      <c r="J84" s="830">
        <v>0</v>
      </c>
      <c r="K84" s="833">
        <v>0</v>
      </c>
    </row>
    <row r="85" spans="1:11">
      <c r="A85" s="803" t="s">
        <v>503</v>
      </c>
      <c r="B85" s="799" t="s">
        <v>504</v>
      </c>
      <c r="C85" s="799" t="s">
        <v>298</v>
      </c>
      <c r="D85" s="799"/>
      <c r="E85" s="830">
        <v>56047.05</v>
      </c>
      <c r="F85" s="830">
        <v>0</v>
      </c>
      <c r="G85" s="830">
        <v>56047.05</v>
      </c>
      <c r="H85" s="830">
        <v>0</v>
      </c>
      <c r="I85" s="830">
        <v>56047.05</v>
      </c>
      <c r="J85" s="830">
        <v>60226.8</v>
      </c>
      <c r="K85" s="833">
        <v>0</v>
      </c>
    </row>
    <row r="86" spans="1:11">
      <c r="A86" s="803" t="s">
        <v>505</v>
      </c>
      <c r="B86" s="799" t="s">
        <v>506</v>
      </c>
      <c r="C86" s="799" t="s">
        <v>298</v>
      </c>
      <c r="D86" s="799"/>
      <c r="E86" s="830">
        <v>134375.07</v>
      </c>
      <c r="F86" s="830">
        <v>0</v>
      </c>
      <c r="G86" s="830">
        <v>134375.07</v>
      </c>
      <c r="H86" s="830">
        <v>0</v>
      </c>
      <c r="I86" s="830">
        <v>134375.07</v>
      </c>
      <c r="J86" s="830">
        <v>135450</v>
      </c>
      <c r="K86" s="833">
        <v>0</v>
      </c>
    </row>
    <row r="87" spans="1:11">
      <c r="A87" s="803" t="s">
        <v>507</v>
      </c>
      <c r="B87" s="799" t="s">
        <v>508</v>
      </c>
      <c r="C87" s="799" t="s">
        <v>298</v>
      </c>
      <c r="D87" s="799"/>
      <c r="E87" s="830">
        <v>3061596.28</v>
      </c>
      <c r="F87" s="830">
        <v>0</v>
      </c>
      <c r="G87" s="830">
        <v>3061596.28</v>
      </c>
      <c r="H87" s="830">
        <v>-2483678.0099999998</v>
      </c>
      <c r="I87" s="830">
        <v>577918.27</v>
      </c>
      <c r="J87" s="830">
        <v>571791.1</v>
      </c>
      <c r="K87" s="833">
        <v>574657.87</v>
      </c>
    </row>
    <row r="88" spans="1:11">
      <c r="A88" s="803" t="s">
        <v>509</v>
      </c>
      <c r="B88" s="799" t="s">
        <v>510</v>
      </c>
      <c r="C88" s="799" t="s">
        <v>298</v>
      </c>
      <c r="D88" s="799"/>
      <c r="E88" s="830">
        <v>0</v>
      </c>
      <c r="F88" s="830">
        <v>0</v>
      </c>
      <c r="G88" s="830">
        <v>0</v>
      </c>
      <c r="H88" s="830">
        <v>0</v>
      </c>
      <c r="I88" s="830">
        <v>0</v>
      </c>
      <c r="J88" s="830">
        <v>0</v>
      </c>
      <c r="K88" s="833">
        <v>0</v>
      </c>
    </row>
    <row r="89" spans="1:11">
      <c r="A89" s="803" t="s">
        <v>511</v>
      </c>
      <c r="B89" s="799" t="s">
        <v>512</v>
      </c>
      <c r="C89" s="799" t="s">
        <v>298</v>
      </c>
      <c r="D89" s="799"/>
      <c r="E89" s="830">
        <v>863754.86</v>
      </c>
      <c r="F89" s="830">
        <v>0</v>
      </c>
      <c r="G89" s="830">
        <v>863754.86</v>
      </c>
      <c r="H89" s="830">
        <v>0</v>
      </c>
      <c r="I89" s="830">
        <v>863754.86</v>
      </c>
      <c r="J89" s="830">
        <v>909180</v>
      </c>
      <c r="K89" s="833">
        <v>656511.14</v>
      </c>
    </row>
    <row r="90" spans="1:11">
      <c r="A90" s="803" t="s">
        <v>513</v>
      </c>
      <c r="B90" s="799" t="s">
        <v>514</v>
      </c>
      <c r="C90" s="799" t="s">
        <v>298</v>
      </c>
      <c r="D90" s="799"/>
      <c r="E90" s="830">
        <v>3170654.25</v>
      </c>
      <c r="F90" s="830">
        <v>0</v>
      </c>
      <c r="G90" s="830">
        <v>3170654.25</v>
      </c>
      <c r="H90" s="830">
        <v>0</v>
      </c>
      <c r="I90" s="830">
        <v>3170654.25</v>
      </c>
      <c r="J90" s="830">
        <v>12755318.560000001</v>
      </c>
      <c r="K90" s="833">
        <v>1582640.55</v>
      </c>
    </row>
    <row r="91" spans="1:11">
      <c r="A91" s="803" t="s">
        <v>515</v>
      </c>
      <c r="B91" s="799" t="s">
        <v>516</v>
      </c>
      <c r="C91" s="799" t="s">
        <v>298</v>
      </c>
      <c r="D91" s="799"/>
      <c r="E91" s="830">
        <v>0</v>
      </c>
      <c r="F91" s="830">
        <v>0</v>
      </c>
      <c r="G91" s="830">
        <v>0</v>
      </c>
      <c r="H91" s="830">
        <v>125641.32</v>
      </c>
      <c r="I91" s="830">
        <v>125641.32</v>
      </c>
      <c r="J91" s="830">
        <v>237321.09</v>
      </c>
      <c r="K91" s="833">
        <v>83248.259999999995</v>
      </c>
    </row>
    <row r="92" spans="1:11">
      <c r="A92" s="803" t="s">
        <v>517</v>
      </c>
      <c r="B92" s="799" t="s">
        <v>518</v>
      </c>
      <c r="C92" s="799" t="s">
        <v>298</v>
      </c>
      <c r="D92" s="799"/>
      <c r="E92" s="830">
        <v>0</v>
      </c>
      <c r="F92" s="830">
        <v>0</v>
      </c>
      <c r="G92" s="830">
        <v>0</v>
      </c>
      <c r="H92" s="830">
        <v>0</v>
      </c>
      <c r="I92" s="830">
        <v>0</v>
      </c>
      <c r="J92" s="830">
        <v>0</v>
      </c>
      <c r="K92" s="833">
        <v>0</v>
      </c>
    </row>
    <row r="93" spans="1:11">
      <c r="A93" s="803" t="s">
        <v>519</v>
      </c>
      <c r="B93" s="799" t="s">
        <v>520</v>
      </c>
      <c r="C93" s="799" t="s">
        <v>298</v>
      </c>
      <c r="D93" s="799"/>
      <c r="E93" s="830">
        <v>61765</v>
      </c>
      <c r="F93" s="830">
        <v>0</v>
      </c>
      <c r="G93" s="830">
        <v>61765</v>
      </c>
      <c r="H93" s="830">
        <v>-52785</v>
      </c>
      <c r="I93" s="830">
        <v>8980</v>
      </c>
      <c r="J93" s="830">
        <v>8490</v>
      </c>
      <c r="K93" s="833">
        <v>4320</v>
      </c>
    </row>
    <row r="94" spans="1:11">
      <c r="A94" s="803" t="s">
        <v>521</v>
      </c>
      <c r="B94" s="799" t="s">
        <v>522</v>
      </c>
      <c r="C94" s="799" t="s">
        <v>298</v>
      </c>
      <c r="D94" s="799"/>
      <c r="E94" s="830">
        <v>0</v>
      </c>
      <c r="F94" s="830">
        <v>0</v>
      </c>
      <c r="G94" s="830">
        <v>0</v>
      </c>
      <c r="H94" s="830">
        <v>0</v>
      </c>
      <c r="I94" s="830">
        <v>0</v>
      </c>
      <c r="J94" s="830">
        <v>4843134.3899999997</v>
      </c>
      <c r="K94" s="833">
        <v>0</v>
      </c>
    </row>
    <row r="95" spans="1:11">
      <c r="A95" s="803" t="s">
        <v>523</v>
      </c>
      <c r="B95" s="799" t="s">
        <v>524</v>
      </c>
      <c r="C95" s="799" t="s">
        <v>298</v>
      </c>
      <c r="D95" s="799"/>
      <c r="E95" s="830">
        <v>0</v>
      </c>
      <c r="F95" s="830">
        <v>0</v>
      </c>
      <c r="G95" s="830">
        <v>0</v>
      </c>
      <c r="H95" s="830">
        <v>0</v>
      </c>
      <c r="I95" s="830">
        <v>0</v>
      </c>
      <c r="J95" s="830">
        <v>0</v>
      </c>
      <c r="K95" s="833">
        <v>0</v>
      </c>
    </row>
    <row r="96" spans="1:11">
      <c r="A96" s="803" t="s">
        <v>525</v>
      </c>
      <c r="B96" s="799" t="s">
        <v>526</v>
      </c>
      <c r="C96" s="799" t="s">
        <v>298</v>
      </c>
      <c r="D96" s="799"/>
      <c r="E96" s="830">
        <v>29636386.120000001</v>
      </c>
      <c r="F96" s="830">
        <v>0</v>
      </c>
      <c r="G96" s="830">
        <v>29636386.120000001</v>
      </c>
      <c r="H96" s="830">
        <v>-28450063.379999999</v>
      </c>
      <c r="I96" s="830">
        <v>1186322.74</v>
      </c>
      <c r="J96" s="830">
        <v>1013930.11</v>
      </c>
      <c r="K96" s="833">
        <v>372197.86</v>
      </c>
    </row>
    <row r="97" spans="1:11">
      <c r="A97" s="803" t="s">
        <v>527</v>
      </c>
      <c r="B97" s="799" t="s">
        <v>528</v>
      </c>
      <c r="C97" s="799" t="s">
        <v>298</v>
      </c>
      <c r="D97" s="799"/>
      <c r="E97" s="830">
        <v>0</v>
      </c>
      <c r="F97" s="830">
        <v>0</v>
      </c>
      <c r="G97" s="830">
        <v>0</v>
      </c>
      <c r="H97" s="830">
        <v>0</v>
      </c>
      <c r="I97" s="830">
        <v>0</v>
      </c>
      <c r="J97" s="830">
        <v>0</v>
      </c>
      <c r="K97" s="833">
        <v>0</v>
      </c>
    </row>
    <row r="98" spans="1:11">
      <c r="A98" s="803" t="s">
        <v>529</v>
      </c>
      <c r="B98" s="799" t="s">
        <v>530</v>
      </c>
      <c r="C98" s="799" t="s">
        <v>298</v>
      </c>
      <c r="D98" s="799"/>
      <c r="E98" s="831">
        <v>-31539570.82</v>
      </c>
      <c r="F98" s="831">
        <v>0</v>
      </c>
      <c r="G98" s="831">
        <v>-31539570.82</v>
      </c>
      <c r="H98" s="831">
        <v>31539570.82</v>
      </c>
      <c r="I98" s="831">
        <v>0</v>
      </c>
      <c r="J98" s="831">
        <v>0</v>
      </c>
      <c r="K98" s="834">
        <v>0</v>
      </c>
    </row>
    <row r="99" spans="1:11">
      <c r="A99" s="798"/>
      <c r="B99" s="799" t="s">
        <v>299</v>
      </c>
      <c r="C99" s="799"/>
      <c r="D99" s="799"/>
      <c r="E99" s="831">
        <v>3108851315.1500001</v>
      </c>
      <c r="F99" s="831">
        <v>100155426.34999999</v>
      </c>
      <c r="G99" s="831">
        <v>3209006741.5</v>
      </c>
      <c r="H99" s="831">
        <v>29190238.98</v>
      </c>
      <c r="I99" s="831">
        <v>3238196980.48</v>
      </c>
      <c r="J99" s="831">
        <v>3086012192.6799998</v>
      </c>
      <c r="K99" s="834">
        <v>3059317439.4099998</v>
      </c>
    </row>
    <row r="100" spans="1:11">
      <c r="A100" s="798"/>
      <c r="B100" s="799"/>
      <c r="C100" s="799"/>
      <c r="D100" s="799"/>
      <c r="E100" s="830"/>
      <c r="F100" s="830"/>
      <c r="G100" s="830"/>
      <c r="H100" s="830"/>
      <c r="I100" s="830"/>
      <c r="J100" s="830"/>
      <c r="K100" s="833"/>
    </row>
    <row r="101" spans="1:11">
      <c r="A101" s="803" t="s">
        <v>531</v>
      </c>
      <c r="B101" s="799" t="s">
        <v>532</v>
      </c>
      <c r="C101" s="799" t="s">
        <v>300</v>
      </c>
      <c r="D101" s="799"/>
      <c r="E101" s="830">
        <v>180780235.19999999</v>
      </c>
      <c r="F101" s="830">
        <v>0</v>
      </c>
      <c r="G101" s="830">
        <v>180780235.19999999</v>
      </c>
      <c r="H101" s="830">
        <v>0</v>
      </c>
      <c r="I101" s="830">
        <v>180780235.19999999</v>
      </c>
      <c r="J101" s="830">
        <v>180780235.19999999</v>
      </c>
      <c r="K101" s="833">
        <v>180780235.19999999</v>
      </c>
    </row>
    <row r="102" spans="1:11">
      <c r="A102" s="803" t="s">
        <v>533</v>
      </c>
      <c r="B102" s="799" t="s">
        <v>534</v>
      </c>
      <c r="C102" s="799" t="s">
        <v>300</v>
      </c>
      <c r="D102" s="799"/>
      <c r="E102" s="830">
        <v>79473820</v>
      </c>
      <c r="F102" s="830">
        <v>0</v>
      </c>
      <c r="G102" s="830">
        <v>79473820</v>
      </c>
      <c r="H102" s="830">
        <v>0</v>
      </c>
      <c r="I102" s="830">
        <v>79473820</v>
      </c>
      <c r="J102" s="830">
        <v>79473820</v>
      </c>
      <c r="K102" s="833">
        <v>79473820</v>
      </c>
    </row>
    <row r="103" spans="1:11">
      <c r="A103" s="803" t="s">
        <v>535</v>
      </c>
      <c r="B103" s="799" t="s">
        <v>536</v>
      </c>
      <c r="C103" s="799" t="s">
        <v>300</v>
      </c>
      <c r="D103" s="799"/>
      <c r="E103" s="830">
        <v>151832820</v>
      </c>
      <c r="F103" s="830">
        <v>0</v>
      </c>
      <c r="G103" s="830">
        <v>151832820</v>
      </c>
      <c r="H103" s="830">
        <v>0</v>
      </c>
      <c r="I103" s="830">
        <v>151832820</v>
      </c>
      <c r="J103" s="830">
        <v>151832820</v>
      </c>
      <c r="K103" s="833">
        <v>151832820</v>
      </c>
    </row>
    <row r="104" spans="1:11">
      <c r="A104" s="803" t="s">
        <v>537</v>
      </c>
      <c r="B104" s="799" t="s">
        <v>538</v>
      </c>
      <c r="C104" s="799" t="s">
        <v>300</v>
      </c>
      <c r="D104" s="799"/>
      <c r="E104" s="830">
        <v>61586665.859999999</v>
      </c>
      <c r="F104" s="830">
        <v>0</v>
      </c>
      <c r="G104" s="830">
        <v>61586665.859999999</v>
      </c>
      <c r="H104" s="830">
        <v>0</v>
      </c>
      <c r="I104" s="830">
        <v>61586665.859999999</v>
      </c>
      <c r="J104" s="830">
        <v>61586665.859999999</v>
      </c>
      <c r="K104" s="833">
        <v>61586665.859999999</v>
      </c>
    </row>
    <row r="105" spans="1:11">
      <c r="A105" s="803" t="s">
        <v>539</v>
      </c>
      <c r="B105" s="799" t="s">
        <v>540</v>
      </c>
      <c r="C105" s="799" t="s">
        <v>300</v>
      </c>
      <c r="D105" s="799"/>
      <c r="E105" s="830">
        <v>102160620.56</v>
      </c>
      <c r="F105" s="830">
        <v>0</v>
      </c>
      <c r="G105" s="830">
        <v>102160620.56</v>
      </c>
      <c r="H105" s="830">
        <v>0</v>
      </c>
      <c r="I105" s="830">
        <v>102160620.56</v>
      </c>
      <c r="J105" s="830">
        <v>102160620.56</v>
      </c>
      <c r="K105" s="833">
        <v>102160620.56</v>
      </c>
    </row>
    <row r="106" spans="1:11">
      <c r="A106" s="803" t="s">
        <v>541</v>
      </c>
      <c r="B106" s="799" t="s">
        <v>542</v>
      </c>
      <c r="C106" s="799" t="s">
        <v>300</v>
      </c>
      <c r="D106" s="799"/>
      <c r="E106" s="830">
        <v>89332524.859999999</v>
      </c>
      <c r="F106" s="830">
        <v>0</v>
      </c>
      <c r="G106" s="830">
        <v>89332524.859999999</v>
      </c>
      <c r="H106" s="830">
        <v>0</v>
      </c>
      <c r="I106" s="830">
        <v>89332524.859999999</v>
      </c>
      <c r="J106" s="830">
        <v>89332524.859999999</v>
      </c>
      <c r="K106" s="833">
        <v>89332524.859999999</v>
      </c>
    </row>
    <row r="107" spans="1:11">
      <c r="A107" s="803" t="s">
        <v>543</v>
      </c>
      <c r="B107" s="799" t="s">
        <v>544</v>
      </c>
      <c r="C107" s="799" t="s">
        <v>300</v>
      </c>
      <c r="D107" s="799"/>
      <c r="E107" s="830">
        <v>219024781.53999999</v>
      </c>
      <c r="F107" s="830">
        <v>0</v>
      </c>
      <c r="G107" s="830">
        <v>219024781.53999999</v>
      </c>
      <c r="H107" s="830">
        <v>0</v>
      </c>
      <c r="I107" s="830">
        <v>219024781.53999999</v>
      </c>
      <c r="J107" s="830">
        <v>219024781.53999999</v>
      </c>
      <c r="K107" s="833">
        <v>219024781.53999999</v>
      </c>
    </row>
    <row r="108" spans="1:11">
      <c r="A108" s="803" t="s">
        <v>545</v>
      </c>
      <c r="B108" s="799" t="s">
        <v>546</v>
      </c>
      <c r="C108" s="799" t="s">
        <v>300</v>
      </c>
      <c r="D108" s="799"/>
      <c r="E108" s="830">
        <v>37585073.75</v>
      </c>
      <c r="F108" s="830">
        <v>0</v>
      </c>
      <c r="G108" s="830">
        <v>37585073.75</v>
      </c>
      <c r="H108" s="830">
        <v>0</v>
      </c>
      <c r="I108" s="830">
        <v>37585073.75</v>
      </c>
      <c r="J108" s="830">
        <v>37585073.75</v>
      </c>
      <c r="K108" s="833">
        <v>37585073.75</v>
      </c>
    </row>
    <row r="109" spans="1:11">
      <c r="A109" s="803" t="s">
        <v>547</v>
      </c>
      <c r="B109" s="799" t="s">
        <v>548</v>
      </c>
      <c r="C109" s="799" t="s">
        <v>300</v>
      </c>
      <c r="D109" s="799"/>
      <c r="E109" s="830">
        <v>3197628.82</v>
      </c>
      <c r="F109" s="830">
        <v>0</v>
      </c>
      <c r="G109" s="830">
        <v>3197628.82</v>
      </c>
      <c r="H109" s="830">
        <v>0</v>
      </c>
      <c r="I109" s="830">
        <v>3197628.82</v>
      </c>
      <c r="J109" s="830">
        <v>3197628.82</v>
      </c>
      <c r="K109" s="833">
        <v>3197628.82</v>
      </c>
    </row>
    <row r="110" spans="1:11">
      <c r="A110" s="803" t="s">
        <v>549</v>
      </c>
      <c r="B110" s="799" t="s">
        <v>550</v>
      </c>
      <c r="C110" s="799" t="s">
        <v>300</v>
      </c>
      <c r="D110" s="799"/>
      <c r="E110" s="830">
        <v>177790892.72</v>
      </c>
      <c r="F110" s="830">
        <v>0</v>
      </c>
      <c r="G110" s="830">
        <v>177790892.72</v>
      </c>
      <c r="H110" s="830">
        <v>0</v>
      </c>
      <c r="I110" s="830">
        <v>177790892.72</v>
      </c>
      <c r="J110" s="830">
        <v>177790892.72</v>
      </c>
      <c r="K110" s="833">
        <v>177790892.72</v>
      </c>
    </row>
    <row r="111" spans="1:11">
      <c r="A111" s="803" t="s">
        <v>551</v>
      </c>
      <c r="B111" s="799" t="s">
        <v>552</v>
      </c>
      <c r="C111" s="799" t="s">
        <v>300</v>
      </c>
      <c r="D111" s="799"/>
      <c r="E111" s="830">
        <v>148757461.27000001</v>
      </c>
      <c r="F111" s="830">
        <v>0</v>
      </c>
      <c r="G111" s="830">
        <v>148757461.27000001</v>
      </c>
      <c r="H111" s="830">
        <v>0</v>
      </c>
      <c r="I111" s="830">
        <v>148757461.27000001</v>
      </c>
      <c r="J111" s="830">
        <v>145320631.27000001</v>
      </c>
      <c r="K111" s="833">
        <v>147534201.27000001</v>
      </c>
    </row>
    <row r="112" spans="1:11">
      <c r="A112" s="803" t="s">
        <v>553</v>
      </c>
      <c r="B112" s="799" t="s">
        <v>554</v>
      </c>
      <c r="C112" s="799" t="s">
        <v>300</v>
      </c>
      <c r="D112" s="799"/>
      <c r="E112" s="830">
        <v>521378066.26999998</v>
      </c>
      <c r="F112" s="830">
        <v>0</v>
      </c>
      <c r="G112" s="830">
        <v>521378066.26999998</v>
      </c>
      <c r="H112" s="830">
        <v>0</v>
      </c>
      <c r="I112" s="830">
        <v>521378066.26999998</v>
      </c>
      <c r="J112" s="830">
        <v>513105585.20999998</v>
      </c>
      <c r="K112" s="833">
        <v>515946303.48000002</v>
      </c>
    </row>
    <row r="113" spans="1:11">
      <c r="A113" s="803" t="s">
        <v>555</v>
      </c>
      <c r="B113" s="799" t="s">
        <v>556</v>
      </c>
      <c r="C113" s="799" t="s">
        <v>300</v>
      </c>
      <c r="D113" s="799"/>
      <c r="E113" s="830">
        <v>597132540.63</v>
      </c>
      <c r="F113" s="830">
        <v>0</v>
      </c>
      <c r="G113" s="830">
        <v>597132540.63</v>
      </c>
      <c r="H113" s="830">
        <v>0</v>
      </c>
      <c r="I113" s="830">
        <v>597132540.63</v>
      </c>
      <c r="J113" s="830">
        <v>587741507.17999995</v>
      </c>
      <c r="K113" s="833">
        <v>592421792.78999996</v>
      </c>
    </row>
    <row r="114" spans="1:11">
      <c r="A114" s="803" t="s">
        <v>557</v>
      </c>
      <c r="B114" s="799" t="s">
        <v>558</v>
      </c>
      <c r="C114" s="799" t="s">
        <v>300</v>
      </c>
      <c r="D114" s="799"/>
      <c r="E114" s="830">
        <v>11876695.49</v>
      </c>
      <c r="F114" s="830">
        <v>0</v>
      </c>
      <c r="G114" s="830">
        <v>11876695.49</v>
      </c>
      <c r="H114" s="830">
        <v>0</v>
      </c>
      <c r="I114" s="830">
        <v>11876695.49</v>
      </c>
      <c r="J114" s="830">
        <v>11050455.49</v>
      </c>
      <c r="K114" s="833">
        <v>11212555.49</v>
      </c>
    </row>
    <row r="115" spans="1:11">
      <c r="A115" s="803" t="s">
        <v>559</v>
      </c>
      <c r="B115" s="799" t="s">
        <v>560</v>
      </c>
      <c r="C115" s="799" t="s">
        <v>300</v>
      </c>
      <c r="D115" s="799"/>
      <c r="E115" s="830">
        <v>14177247.34</v>
      </c>
      <c r="F115" s="830">
        <v>0</v>
      </c>
      <c r="G115" s="830">
        <v>14177247.34</v>
      </c>
      <c r="H115" s="830">
        <v>0</v>
      </c>
      <c r="I115" s="830">
        <v>14177247.34</v>
      </c>
      <c r="J115" s="830">
        <v>13287647.619999999</v>
      </c>
      <c r="K115" s="833">
        <v>13596637.34</v>
      </c>
    </row>
    <row r="116" spans="1:11">
      <c r="A116" s="803" t="s">
        <v>561</v>
      </c>
      <c r="B116" s="799" t="s">
        <v>562</v>
      </c>
      <c r="C116" s="799" t="s">
        <v>300</v>
      </c>
      <c r="D116" s="799"/>
      <c r="E116" s="830">
        <v>32367218.530000001</v>
      </c>
      <c r="F116" s="830">
        <v>0</v>
      </c>
      <c r="G116" s="830">
        <v>32367218.530000001</v>
      </c>
      <c r="H116" s="830">
        <v>0</v>
      </c>
      <c r="I116" s="830">
        <v>32367218.530000001</v>
      </c>
      <c r="J116" s="830">
        <v>32210218.530000001</v>
      </c>
      <c r="K116" s="833">
        <v>32249218.530000001</v>
      </c>
    </row>
    <row r="117" spans="1:11">
      <c r="A117" s="803" t="s">
        <v>563</v>
      </c>
      <c r="B117" s="799" t="s">
        <v>564</v>
      </c>
      <c r="C117" s="799" t="s">
        <v>300</v>
      </c>
      <c r="D117" s="799"/>
      <c r="E117" s="830">
        <v>21018534.5</v>
      </c>
      <c r="F117" s="830">
        <v>0</v>
      </c>
      <c r="G117" s="830">
        <v>21018534.5</v>
      </c>
      <c r="H117" s="830">
        <v>0</v>
      </c>
      <c r="I117" s="830">
        <v>21018534.5</v>
      </c>
      <c r="J117" s="830">
        <v>20612804.5</v>
      </c>
      <c r="K117" s="833">
        <v>20612804.5</v>
      </c>
    </row>
    <row r="118" spans="1:11">
      <c r="A118" s="803" t="s">
        <v>565</v>
      </c>
      <c r="B118" s="799" t="s">
        <v>566</v>
      </c>
      <c r="C118" s="799" t="s">
        <v>300</v>
      </c>
      <c r="D118" s="799"/>
      <c r="E118" s="830">
        <v>1475156.37</v>
      </c>
      <c r="F118" s="830">
        <v>0</v>
      </c>
      <c r="G118" s="830">
        <v>1475156.37</v>
      </c>
      <c r="H118" s="830">
        <v>0</v>
      </c>
      <c r="I118" s="830">
        <v>1475156.37</v>
      </c>
      <c r="J118" s="830">
        <v>1475156.37</v>
      </c>
      <c r="K118" s="833">
        <v>1475156.37</v>
      </c>
    </row>
    <row r="119" spans="1:11">
      <c r="A119" s="803" t="s">
        <v>567</v>
      </c>
      <c r="B119" s="799" t="s">
        <v>568</v>
      </c>
      <c r="C119" s="799" t="s">
        <v>300</v>
      </c>
      <c r="D119" s="799"/>
      <c r="E119" s="830">
        <v>235000</v>
      </c>
      <c r="F119" s="830">
        <v>0</v>
      </c>
      <c r="G119" s="830">
        <v>235000</v>
      </c>
      <c r="H119" s="830">
        <v>0</v>
      </c>
      <c r="I119" s="830">
        <v>235000</v>
      </c>
      <c r="J119" s="830">
        <v>235000</v>
      </c>
      <c r="K119" s="833">
        <v>235000</v>
      </c>
    </row>
    <row r="120" spans="1:11">
      <c r="A120" s="803" t="s">
        <v>569</v>
      </c>
      <c r="B120" s="799" t="s">
        <v>570</v>
      </c>
      <c r="C120" s="799" t="s">
        <v>300</v>
      </c>
      <c r="D120" s="799"/>
      <c r="E120" s="830">
        <v>10848146.710000001</v>
      </c>
      <c r="F120" s="830">
        <v>0</v>
      </c>
      <c r="G120" s="830">
        <v>10848146.710000001</v>
      </c>
      <c r="H120" s="830">
        <v>0</v>
      </c>
      <c r="I120" s="830">
        <v>10848146.710000001</v>
      </c>
      <c r="J120" s="830">
        <v>10500779.02</v>
      </c>
      <c r="K120" s="833">
        <v>10664176.68</v>
      </c>
    </row>
    <row r="121" spans="1:11">
      <c r="A121" s="803" t="s">
        <v>571</v>
      </c>
      <c r="B121" s="799" t="s">
        <v>572</v>
      </c>
      <c r="C121" s="799" t="s">
        <v>300</v>
      </c>
      <c r="D121" s="799"/>
      <c r="E121" s="830">
        <v>11767431.279999999</v>
      </c>
      <c r="F121" s="830">
        <v>0</v>
      </c>
      <c r="G121" s="830">
        <v>11767431.279999999</v>
      </c>
      <c r="H121" s="830">
        <v>0</v>
      </c>
      <c r="I121" s="830">
        <v>11767431.279999999</v>
      </c>
      <c r="J121" s="830">
        <v>11673015.92</v>
      </c>
      <c r="K121" s="833">
        <v>11749800.02</v>
      </c>
    </row>
    <row r="122" spans="1:11">
      <c r="A122" s="803" t="s">
        <v>573</v>
      </c>
      <c r="B122" s="799" t="s">
        <v>574</v>
      </c>
      <c r="C122" s="799" t="s">
        <v>300</v>
      </c>
      <c r="D122" s="799"/>
      <c r="E122" s="830">
        <v>32374690.18</v>
      </c>
      <c r="F122" s="830">
        <v>0</v>
      </c>
      <c r="G122" s="830">
        <v>32374690.18</v>
      </c>
      <c r="H122" s="830">
        <v>0</v>
      </c>
      <c r="I122" s="830">
        <v>32374690.18</v>
      </c>
      <c r="J122" s="830">
        <v>31632070.18</v>
      </c>
      <c r="K122" s="833">
        <v>32372600.18</v>
      </c>
    </row>
    <row r="123" spans="1:11">
      <c r="A123" s="803" t="s">
        <v>575</v>
      </c>
      <c r="B123" s="799" t="s">
        <v>576</v>
      </c>
      <c r="C123" s="799" t="s">
        <v>300</v>
      </c>
      <c r="D123" s="799"/>
      <c r="E123" s="830">
        <v>20169991.039999999</v>
      </c>
      <c r="F123" s="830">
        <v>0</v>
      </c>
      <c r="G123" s="830">
        <v>20169991.039999999</v>
      </c>
      <c r="H123" s="830">
        <v>0</v>
      </c>
      <c r="I123" s="830">
        <v>20169991.039999999</v>
      </c>
      <c r="J123" s="830">
        <v>20065956.359999999</v>
      </c>
      <c r="K123" s="833">
        <v>20380276.359999999</v>
      </c>
    </row>
    <row r="124" spans="1:11">
      <c r="A124" s="803" t="s">
        <v>577</v>
      </c>
      <c r="B124" s="799" t="s">
        <v>578</v>
      </c>
      <c r="C124" s="799" t="s">
        <v>300</v>
      </c>
      <c r="D124" s="799"/>
      <c r="E124" s="830">
        <v>37978429.340000004</v>
      </c>
      <c r="F124" s="830">
        <v>0</v>
      </c>
      <c r="G124" s="830">
        <v>37978429.340000004</v>
      </c>
      <c r="H124" s="830">
        <v>0</v>
      </c>
      <c r="I124" s="830">
        <v>37978429.340000004</v>
      </c>
      <c r="J124" s="830">
        <v>38159775.130000003</v>
      </c>
      <c r="K124" s="833">
        <v>38212111.579999998</v>
      </c>
    </row>
    <row r="125" spans="1:11">
      <c r="A125" s="803" t="s">
        <v>579</v>
      </c>
      <c r="B125" s="799" t="s">
        <v>580</v>
      </c>
      <c r="C125" s="799" t="s">
        <v>300</v>
      </c>
      <c r="D125" s="799"/>
      <c r="E125" s="830">
        <v>23563466.07</v>
      </c>
      <c r="F125" s="830">
        <v>0</v>
      </c>
      <c r="G125" s="830">
        <v>23563466.07</v>
      </c>
      <c r="H125" s="830">
        <v>0</v>
      </c>
      <c r="I125" s="830">
        <v>23563466.07</v>
      </c>
      <c r="J125" s="830">
        <v>23382961.399999999</v>
      </c>
      <c r="K125" s="833">
        <v>23382961.399999999</v>
      </c>
    </row>
    <row r="126" spans="1:11">
      <c r="A126" s="803" t="s">
        <v>581</v>
      </c>
      <c r="B126" s="799" t="s">
        <v>582</v>
      </c>
      <c r="C126" s="799" t="s">
        <v>300</v>
      </c>
      <c r="D126" s="799"/>
      <c r="E126" s="830">
        <v>13000477.67</v>
      </c>
      <c r="F126" s="830">
        <v>0</v>
      </c>
      <c r="G126" s="830">
        <v>13000477.67</v>
      </c>
      <c r="H126" s="830">
        <v>0</v>
      </c>
      <c r="I126" s="830">
        <v>13000477.67</v>
      </c>
      <c r="J126" s="830">
        <v>4145704.74</v>
      </c>
      <c r="K126" s="833">
        <v>5872858.3899999997</v>
      </c>
    </row>
    <row r="127" spans="1:11">
      <c r="A127" s="803" t="s">
        <v>583</v>
      </c>
      <c r="B127" s="799" t="s">
        <v>584</v>
      </c>
      <c r="C127" s="799" t="s">
        <v>300</v>
      </c>
      <c r="D127" s="799"/>
      <c r="E127" s="830">
        <v>8991762.4900000002</v>
      </c>
      <c r="F127" s="830">
        <v>0</v>
      </c>
      <c r="G127" s="830">
        <v>8991762.4900000002</v>
      </c>
      <c r="H127" s="830">
        <v>0</v>
      </c>
      <c r="I127" s="830">
        <v>8991762.4900000002</v>
      </c>
      <c r="J127" s="830">
        <v>4208663.42</v>
      </c>
      <c r="K127" s="833">
        <v>4384925.67</v>
      </c>
    </row>
    <row r="128" spans="1:11">
      <c r="A128" s="803" t="s">
        <v>585</v>
      </c>
      <c r="B128" s="799" t="s">
        <v>586</v>
      </c>
      <c r="C128" s="799" t="s">
        <v>300</v>
      </c>
      <c r="D128" s="799"/>
      <c r="E128" s="830">
        <v>0</v>
      </c>
      <c r="F128" s="830">
        <v>0</v>
      </c>
      <c r="G128" s="830">
        <v>0</v>
      </c>
      <c r="H128" s="830">
        <v>0</v>
      </c>
      <c r="I128" s="830">
        <v>0</v>
      </c>
      <c r="J128" s="830">
        <v>0</v>
      </c>
      <c r="K128" s="833">
        <v>0</v>
      </c>
    </row>
    <row r="129" spans="1:12" ht="15.6">
      <c r="A129" s="803" t="s">
        <v>587</v>
      </c>
      <c r="B129" s="799" t="s">
        <v>588</v>
      </c>
      <c r="C129" s="799" t="s">
        <v>300</v>
      </c>
      <c r="D129" s="799"/>
      <c r="E129" s="830">
        <v>-219157757.66</v>
      </c>
      <c r="F129" s="830">
        <v>0</v>
      </c>
      <c r="G129" s="830">
        <v>-219157757.66</v>
      </c>
      <c r="H129" s="830">
        <v>0</v>
      </c>
      <c r="I129" s="830">
        <v>-219157757.66</v>
      </c>
      <c r="J129" s="830">
        <v>-212564890.84999999</v>
      </c>
      <c r="K129" s="833">
        <v>-214246150.94999999</v>
      </c>
      <c r="L129" s="804">
        <f>I129-K129</f>
        <v>-4911606.7100000083</v>
      </c>
    </row>
    <row r="130" spans="1:12" ht="15.6">
      <c r="A130" s="803" t="s">
        <v>589</v>
      </c>
      <c r="B130" s="799" t="s">
        <v>590</v>
      </c>
      <c r="C130" s="799" t="s">
        <v>300</v>
      </c>
      <c r="D130" s="799"/>
      <c r="E130" s="830">
        <v>-5026536.34</v>
      </c>
      <c r="F130" s="830">
        <v>0</v>
      </c>
      <c r="G130" s="830">
        <v>-5026536.34</v>
      </c>
      <c r="H130" s="830">
        <v>0</v>
      </c>
      <c r="I130" s="830">
        <v>-5026536.34</v>
      </c>
      <c r="J130" s="830">
        <v>-4014610.75</v>
      </c>
      <c r="K130" s="833">
        <v>-4257843.7</v>
      </c>
      <c r="L130" s="804">
        <f t="shared" ref="L130:L160" si="0">I130-K130</f>
        <v>-768692.63999999966</v>
      </c>
    </row>
    <row r="131" spans="1:12" ht="15.6">
      <c r="A131" s="803" t="s">
        <v>591</v>
      </c>
      <c r="B131" s="799" t="s">
        <v>592</v>
      </c>
      <c r="C131" s="799" t="s">
        <v>300</v>
      </c>
      <c r="D131" s="799"/>
      <c r="E131" s="830">
        <v>-71464987.950000003</v>
      </c>
      <c r="F131" s="830">
        <v>0</v>
      </c>
      <c r="G131" s="830">
        <v>-71464987.950000003</v>
      </c>
      <c r="H131" s="830">
        <v>0</v>
      </c>
      <c r="I131" s="830">
        <v>-71464987.950000003</v>
      </c>
      <c r="J131" s="830">
        <v>-71464987.950000003</v>
      </c>
      <c r="K131" s="833">
        <v>-71464987.950000003</v>
      </c>
      <c r="L131" s="804">
        <f t="shared" si="0"/>
        <v>0</v>
      </c>
    </row>
    <row r="132" spans="1:12" ht="15.6">
      <c r="A132" s="803" t="s">
        <v>593</v>
      </c>
      <c r="B132" s="799" t="s">
        <v>594</v>
      </c>
      <c r="C132" s="799" t="s">
        <v>300</v>
      </c>
      <c r="D132" s="799"/>
      <c r="E132" s="830">
        <v>2366336.04</v>
      </c>
      <c r="F132" s="830">
        <v>0</v>
      </c>
      <c r="G132" s="830">
        <v>2366336.04</v>
      </c>
      <c r="H132" s="830">
        <v>0</v>
      </c>
      <c r="I132" s="830">
        <v>2366336.04</v>
      </c>
      <c r="J132" s="830">
        <v>2817067.28</v>
      </c>
      <c r="K132" s="833">
        <v>2704384.47</v>
      </c>
      <c r="L132" s="804">
        <f t="shared" si="0"/>
        <v>-338048.43000000017</v>
      </c>
    </row>
    <row r="133" spans="1:12" ht="15.6">
      <c r="A133" s="803" t="s">
        <v>595</v>
      </c>
      <c r="B133" s="799" t="s">
        <v>596</v>
      </c>
      <c r="C133" s="799" t="s">
        <v>300</v>
      </c>
      <c r="D133" s="799"/>
      <c r="E133" s="830">
        <v>0</v>
      </c>
      <c r="F133" s="830">
        <v>0</v>
      </c>
      <c r="G133" s="830">
        <v>0</v>
      </c>
      <c r="H133" s="830">
        <v>0</v>
      </c>
      <c r="I133" s="830">
        <v>0</v>
      </c>
      <c r="J133" s="830">
        <v>0</v>
      </c>
      <c r="K133" s="833">
        <v>0</v>
      </c>
      <c r="L133" s="804">
        <f t="shared" si="0"/>
        <v>0</v>
      </c>
    </row>
    <row r="134" spans="1:12" ht="15.6">
      <c r="A134" s="803" t="s">
        <v>597</v>
      </c>
      <c r="B134" s="799" t="s">
        <v>598</v>
      </c>
      <c r="C134" s="799" t="s">
        <v>300</v>
      </c>
      <c r="D134" s="799"/>
      <c r="E134" s="830">
        <v>-178309161.86000001</v>
      </c>
      <c r="F134" s="830">
        <v>0</v>
      </c>
      <c r="G134" s="830">
        <v>-178309161.86000001</v>
      </c>
      <c r="H134" s="830">
        <v>0</v>
      </c>
      <c r="I134" s="830">
        <v>-178309161.86000001</v>
      </c>
      <c r="J134" s="830">
        <v>-172572183.61000001</v>
      </c>
      <c r="K134" s="833">
        <v>-174018216.49000001</v>
      </c>
      <c r="L134" s="804">
        <f t="shared" si="0"/>
        <v>-4290945.3700000048</v>
      </c>
    </row>
    <row r="135" spans="1:12" ht="15.6">
      <c r="A135" s="803" t="s">
        <v>599</v>
      </c>
      <c r="B135" s="799" t="s">
        <v>594</v>
      </c>
      <c r="C135" s="799" t="s">
        <v>300</v>
      </c>
      <c r="D135" s="799"/>
      <c r="E135" s="830">
        <v>5561988.8899999997</v>
      </c>
      <c r="F135" s="830">
        <v>0</v>
      </c>
      <c r="G135" s="830">
        <v>5561988.8899999997</v>
      </c>
      <c r="H135" s="830">
        <v>0</v>
      </c>
      <c r="I135" s="830">
        <v>5561988.8899999997</v>
      </c>
      <c r="J135" s="830">
        <v>6301273.79</v>
      </c>
      <c r="K135" s="833">
        <v>6127779.9100000001</v>
      </c>
      <c r="L135" s="804">
        <f t="shared" si="0"/>
        <v>-565791.02000000048</v>
      </c>
    </row>
    <row r="136" spans="1:12" ht="15.6">
      <c r="A136" s="803" t="s">
        <v>600</v>
      </c>
      <c r="B136" s="799" t="s">
        <v>601</v>
      </c>
      <c r="C136" s="799" t="s">
        <v>300</v>
      </c>
      <c r="D136" s="799"/>
      <c r="E136" s="830">
        <v>0</v>
      </c>
      <c r="F136" s="830">
        <v>0</v>
      </c>
      <c r="G136" s="830">
        <v>0</v>
      </c>
      <c r="H136" s="830">
        <v>0</v>
      </c>
      <c r="I136" s="830">
        <v>0</v>
      </c>
      <c r="J136" s="830">
        <v>0</v>
      </c>
      <c r="K136" s="833">
        <v>0</v>
      </c>
      <c r="L136" s="804">
        <f t="shared" si="0"/>
        <v>0</v>
      </c>
    </row>
    <row r="137" spans="1:12" ht="15.6">
      <c r="A137" s="803" t="s">
        <v>602</v>
      </c>
      <c r="B137" s="799" t="s">
        <v>603</v>
      </c>
      <c r="C137" s="799" t="s">
        <v>300</v>
      </c>
      <c r="D137" s="799"/>
      <c r="E137" s="830">
        <v>-3133371.81</v>
      </c>
      <c r="F137" s="830">
        <v>0</v>
      </c>
      <c r="G137" s="830">
        <v>-3133371.81</v>
      </c>
      <c r="H137" s="830">
        <v>0</v>
      </c>
      <c r="I137" s="830">
        <v>-3133371.81</v>
      </c>
      <c r="J137" s="830">
        <v>-3061534.04</v>
      </c>
      <c r="K137" s="833">
        <v>-3085372</v>
      </c>
      <c r="L137" s="804">
        <f t="shared" si="0"/>
        <v>-47999.810000000056</v>
      </c>
    </row>
    <row r="138" spans="1:12" ht="15.6">
      <c r="A138" s="803" t="s">
        <v>604</v>
      </c>
      <c r="B138" s="799" t="s">
        <v>605</v>
      </c>
      <c r="C138" s="799" t="s">
        <v>300</v>
      </c>
      <c r="D138" s="799"/>
      <c r="E138" s="830">
        <v>0</v>
      </c>
      <c r="F138" s="830">
        <v>0</v>
      </c>
      <c r="G138" s="830">
        <v>0</v>
      </c>
      <c r="H138" s="830">
        <v>0</v>
      </c>
      <c r="I138" s="830">
        <v>0</v>
      </c>
      <c r="J138" s="830">
        <v>0</v>
      </c>
      <c r="K138" s="833">
        <v>0</v>
      </c>
      <c r="L138" s="804">
        <f t="shared" si="0"/>
        <v>0</v>
      </c>
    </row>
    <row r="139" spans="1:12" ht="15.6">
      <c r="A139" s="803" t="s">
        <v>606</v>
      </c>
      <c r="B139" s="799" t="s">
        <v>607</v>
      </c>
      <c r="C139" s="799" t="s">
        <v>300</v>
      </c>
      <c r="D139" s="799"/>
      <c r="E139" s="830">
        <v>-84066098.75</v>
      </c>
      <c r="F139" s="830">
        <v>0</v>
      </c>
      <c r="G139" s="830">
        <v>-84066098.75</v>
      </c>
      <c r="H139" s="830">
        <v>0</v>
      </c>
      <c r="I139" s="830">
        <v>-84066098.75</v>
      </c>
      <c r="J139" s="830">
        <v>-82303501.859999999</v>
      </c>
      <c r="K139" s="833">
        <v>-82741193.680000007</v>
      </c>
      <c r="L139" s="804">
        <f t="shared" si="0"/>
        <v>-1324905.0699999928</v>
      </c>
    </row>
    <row r="140" spans="1:12" ht="15.6">
      <c r="A140" s="803" t="s">
        <v>608</v>
      </c>
      <c r="B140" s="799" t="s">
        <v>594</v>
      </c>
      <c r="C140" s="799" t="s">
        <v>300</v>
      </c>
      <c r="D140" s="799"/>
      <c r="E140" s="830">
        <v>3501340.24</v>
      </c>
      <c r="F140" s="830">
        <v>0</v>
      </c>
      <c r="G140" s="830">
        <v>3501340.24</v>
      </c>
      <c r="H140" s="830">
        <v>0</v>
      </c>
      <c r="I140" s="830">
        <v>3501340.24</v>
      </c>
      <c r="J140" s="830">
        <v>5263270.66</v>
      </c>
      <c r="K140" s="833">
        <v>4823913.17</v>
      </c>
      <c r="L140" s="804">
        <f t="shared" si="0"/>
        <v>-1322572.9299999997</v>
      </c>
    </row>
    <row r="141" spans="1:12" ht="15.6">
      <c r="A141" s="803" t="s">
        <v>609</v>
      </c>
      <c r="B141" s="799" t="s">
        <v>610</v>
      </c>
      <c r="C141" s="799" t="s">
        <v>300</v>
      </c>
      <c r="D141" s="799"/>
      <c r="E141" s="830">
        <v>0</v>
      </c>
      <c r="F141" s="830">
        <v>0</v>
      </c>
      <c r="G141" s="830">
        <v>0</v>
      </c>
      <c r="H141" s="830">
        <v>0</v>
      </c>
      <c r="I141" s="830">
        <v>0</v>
      </c>
      <c r="J141" s="830">
        <v>0</v>
      </c>
      <c r="K141" s="833">
        <v>0</v>
      </c>
      <c r="L141" s="804">
        <f t="shared" si="0"/>
        <v>0</v>
      </c>
    </row>
    <row r="142" spans="1:12" ht="15.6">
      <c r="A142" s="803" t="s">
        <v>611</v>
      </c>
      <c r="B142" s="799" t="s">
        <v>612</v>
      </c>
      <c r="C142" s="799" t="s">
        <v>300</v>
      </c>
      <c r="D142" s="799"/>
      <c r="E142" s="830">
        <v>0</v>
      </c>
      <c r="F142" s="830">
        <v>0</v>
      </c>
      <c r="G142" s="830">
        <v>0</v>
      </c>
      <c r="H142" s="830">
        <v>0</v>
      </c>
      <c r="I142" s="830">
        <v>0</v>
      </c>
      <c r="J142" s="830">
        <v>0</v>
      </c>
      <c r="K142" s="833">
        <v>0</v>
      </c>
      <c r="L142" s="804">
        <f t="shared" si="0"/>
        <v>0</v>
      </c>
    </row>
    <row r="143" spans="1:12" ht="15.6">
      <c r="A143" s="803" t="s">
        <v>613</v>
      </c>
      <c r="B143" s="799" t="s">
        <v>614</v>
      </c>
      <c r="C143" s="799" t="s">
        <v>300</v>
      </c>
      <c r="D143" s="799"/>
      <c r="E143" s="830">
        <v>0</v>
      </c>
      <c r="F143" s="830">
        <v>0</v>
      </c>
      <c r="G143" s="830">
        <v>0</v>
      </c>
      <c r="H143" s="830">
        <v>0</v>
      </c>
      <c r="I143" s="830">
        <v>0</v>
      </c>
      <c r="J143" s="830">
        <v>0</v>
      </c>
      <c r="K143" s="833">
        <v>0</v>
      </c>
      <c r="L143" s="804">
        <f t="shared" si="0"/>
        <v>0</v>
      </c>
    </row>
    <row r="144" spans="1:12" ht="15.6">
      <c r="A144" s="803" t="s">
        <v>615</v>
      </c>
      <c r="B144" s="799" t="s">
        <v>616</v>
      </c>
      <c r="C144" s="799" t="s">
        <v>300</v>
      </c>
      <c r="D144" s="799"/>
      <c r="E144" s="830">
        <v>0</v>
      </c>
      <c r="F144" s="830">
        <v>0</v>
      </c>
      <c r="G144" s="830">
        <v>0</v>
      </c>
      <c r="H144" s="830">
        <v>0</v>
      </c>
      <c r="I144" s="830">
        <v>0</v>
      </c>
      <c r="J144" s="830">
        <v>0</v>
      </c>
      <c r="K144" s="833">
        <v>0</v>
      </c>
      <c r="L144" s="804">
        <f t="shared" si="0"/>
        <v>0</v>
      </c>
    </row>
    <row r="145" spans="1:12" ht="15.6">
      <c r="A145" s="803" t="s">
        <v>617</v>
      </c>
      <c r="B145" s="799" t="s">
        <v>618</v>
      </c>
      <c r="C145" s="799" t="s">
        <v>300</v>
      </c>
      <c r="D145" s="799"/>
      <c r="E145" s="830">
        <v>-332041292.19999999</v>
      </c>
      <c r="F145" s="830">
        <v>0</v>
      </c>
      <c r="G145" s="830">
        <v>-332041292.19999999</v>
      </c>
      <c r="H145" s="830">
        <v>0</v>
      </c>
      <c r="I145" s="830">
        <v>-332041292.19999999</v>
      </c>
      <c r="J145" s="830">
        <v>-318450540.58999997</v>
      </c>
      <c r="K145" s="833">
        <v>-322039207.60000002</v>
      </c>
      <c r="L145" s="804">
        <f t="shared" si="0"/>
        <v>-10002084.599999964</v>
      </c>
    </row>
    <row r="146" spans="1:12" ht="15.6">
      <c r="A146" s="803" t="s">
        <v>619</v>
      </c>
      <c r="B146" s="799" t="s">
        <v>620</v>
      </c>
      <c r="C146" s="799" t="s">
        <v>300</v>
      </c>
      <c r="D146" s="799"/>
      <c r="E146" s="830">
        <v>16127188.23</v>
      </c>
      <c r="F146" s="830">
        <v>0</v>
      </c>
      <c r="G146" s="830">
        <v>16127188.23</v>
      </c>
      <c r="H146" s="830">
        <v>0</v>
      </c>
      <c r="I146" s="830">
        <v>16127188.23</v>
      </c>
      <c r="J146" s="830">
        <v>23152676.390000001</v>
      </c>
      <c r="K146" s="833">
        <v>21624344.25</v>
      </c>
      <c r="L146" s="804">
        <f t="shared" si="0"/>
        <v>-5497156.0199999996</v>
      </c>
    </row>
    <row r="147" spans="1:12" ht="15.6">
      <c r="A147" s="803" t="s">
        <v>621</v>
      </c>
      <c r="B147" s="799" t="s">
        <v>622</v>
      </c>
      <c r="C147" s="799" t="s">
        <v>300</v>
      </c>
      <c r="D147" s="799"/>
      <c r="E147" s="830">
        <v>-549067241.05999994</v>
      </c>
      <c r="F147" s="830">
        <v>0</v>
      </c>
      <c r="G147" s="830">
        <v>-549067241.05999994</v>
      </c>
      <c r="H147" s="830">
        <v>0</v>
      </c>
      <c r="I147" s="830">
        <v>-549067241.05999994</v>
      </c>
      <c r="J147" s="830">
        <v>-528572284.94</v>
      </c>
      <c r="K147" s="833">
        <v>-534311968.75</v>
      </c>
      <c r="L147" s="804">
        <f t="shared" si="0"/>
        <v>-14755272.309999943</v>
      </c>
    </row>
    <row r="148" spans="1:12" ht="15.6">
      <c r="A148" s="803" t="s">
        <v>623</v>
      </c>
      <c r="B148" s="799" t="s">
        <v>620</v>
      </c>
      <c r="C148" s="799" t="s">
        <v>300</v>
      </c>
      <c r="D148" s="799"/>
      <c r="E148" s="830">
        <v>47270361.729999997</v>
      </c>
      <c r="F148" s="830">
        <v>0</v>
      </c>
      <c r="G148" s="830">
        <v>47270361.729999997</v>
      </c>
      <c r="H148" s="830">
        <v>0</v>
      </c>
      <c r="I148" s="830">
        <v>47270361.729999997</v>
      </c>
      <c r="J148" s="830">
        <v>49412879.899999999</v>
      </c>
      <c r="K148" s="833">
        <v>49197855.329999998</v>
      </c>
      <c r="L148" s="804">
        <f t="shared" si="0"/>
        <v>-1927493.6000000015</v>
      </c>
    </row>
    <row r="149" spans="1:12" ht="15.6">
      <c r="A149" s="803" t="s">
        <v>624</v>
      </c>
      <c r="B149" s="799" t="s">
        <v>625</v>
      </c>
      <c r="C149" s="799" t="s">
        <v>300</v>
      </c>
      <c r="D149" s="799"/>
      <c r="E149" s="830">
        <v>-10391643.74</v>
      </c>
      <c r="F149" s="830">
        <v>0</v>
      </c>
      <c r="G149" s="830">
        <v>-10391643.74</v>
      </c>
      <c r="H149" s="830">
        <v>0</v>
      </c>
      <c r="I149" s="830">
        <v>-10391643.74</v>
      </c>
      <c r="J149" s="830">
        <v>-9711512.7799999993</v>
      </c>
      <c r="K149" s="833">
        <v>-9872584.9000000004</v>
      </c>
      <c r="L149" s="804">
        <f t="shared" si="0"/>
        <v>-519058.83999999985</v>
      </c>
    </row>
    <row r="150" spans="1:12" ht="15.6">
      <c r="A150" s="803" t="s">
        <v>626</v>
      </c>
      <c r="B150" s="799" t="s">
        <v>627</v>
      </c>
      <c r="C150" s="799" t="s">
        <v>300</v>
      </c>
      <c r="D150" s="799"/>
      <c r="E150" s="830">
        <v>-11754693.789999999</v>
      </c>
      <c r="F150" s="830">
        <v>0</v>
      </c>
      <c r="G150" s="830">
        <v>-11754693.789999999</v>
      </c>
      <c r="H150" s="830">
        <v>0</v>
      </c>
      <c r="I150" s="830">
        <v>-11754693.789999999</v>
      </c>
      <c r="J150" s="830">
        <v>-11580336.970000001</v>
      </c>
      <c r="K150" s="833">
        <v>-11581043.65</v>
      </c>
      <c r="L150" s="804">
        <f t="shared" si="0"/>
        <v>-173650.13999999873</v>
      </c>
    </row>
    <row r="151" spans="1:12" ht="15.6">
      <c r="A151" s="803" t="s">
        <v>628</v>
      </c>
      <c r="B151" s="799" t="s">
        <v>629</v>
      </c>
      <c r="C151" s="799" t="s">
        <v>300</v>
      </c>
      <c r="D151" s="799"/>
      <c r="E151" s="830">
        <v>-31694558.420000002</v>
      </c>
      <c r="F151" s="830">
        <v>0</v>
      </c>
      <c r="G151" s="830">
        <v>-31694558.420000002</v>
      </c>
      <c r="H151" s="830">
        <v>0</v>
      </c>
      <c r="I151" s="830">
        <v>-31694558.420000002</v>
      </c>
      <c r="J151" s="830">
        <v>-28447090.059999999</v>
      </c>
      <c r="K151" s="833">
        <v>-29535618.879999999</v>
      </c>
      <c r="L151" s="804">
        <f t="shared" si="0"/>
        <v>-2158939.5400000028</v>
      </c>
    </row>
    <row r="152" spans="1:12" ht="15.6">
      <c r="A152" s="803" t="s">
        <v>630</v>
      </c>
      <c r="B152" s="799" t="s">
        <v>631</v>
      </c>
      <c r="C152" s="799" t="s">
        <v>300</v>
      </c>
      <c r="D152" s="799"/>
      <c r="E152" s="830">
        <v>-20425567.719999999</v>
      </c>
      <c r="F152" s="830">
        <v>0</v>
      </c>
      <c r="G152" s="830">
        <v>-20425567.719999999</v>
      </c>
      <c r="H152" s="830">
        <v>0</v>
      </c>
      <c r="I152" s="830">
        <v>-20425567.719999999</v>
      </c>
      <c r="J152" s="830">
        <v>-19830503.609999999</v>
      </c>
      <c r="K152" s="833">
        <v>-19999341.02</v>
      </c>
      <c r="L152" s="804">
        <f t="shared" si="0"/>
        <v>-426226.69999999925</v>
      </c>
    </row>
    <row r="153" spans="1:12" ht="15.6">
      <c r="A153" s="803" t="s">
        <v>632</v>
      </c>
      <c r="B153" s="799" t="s">
        <v>633</v>
      </c>
      <c r="C153" s="799" t="s">
        <v>300</v>
      </c>
      <c r="D153" s="799"/>
      <c r="E153" s="830">
        <v>-1436120.98</v>
      </c>
      <c r="F153" s="830">
        <v>0</v>
      </c>
      <c r="G153" s="830">
        <v>-1436120.98</v>
      </c>
      <c r="H153" s="830">
        <v>0</v>
      </c>
      <c r="I153" s="830">
        <v>-1436120.98</v>
      </c>
      <c r="J153" s="830">
        <v>-1243530.8</v>
      </c>
      <c r="K153" s="833">
        <v>-1296595.1499999999</v>
      </c>
      <c r="L153" s="804">
        <f t="shared" si="0"/>
        <v>-139525.83000000007</v>
      </c>
    </row>
    <row r="154" spans="1:12" ht="15.6">
      <c r="A154" s="803" t="s">
        <v>634</v>
      </c>
      <c r="B154" s="799" t="s">
        <v>635</v>
      </c>
      <c r="C154" s="799" t="s">
        <v>300</v>
      </c>
      <c r="D154" s="799"/>
      <c r="E154" s="830">
        <v>-234995</v>
      </c>
      <c r="F154" s="830">
        <v>0</v>
      </c>
      <c r="G154" s="830">
        <v>-234995</v>
      </c>
      <c r="H154" s="830">
        <v>0</v>
      </c>
      <c r="I154" s="830">
        <v>-234995</v>
      </c>
      <c r="J154" s="830">
        <v>-234995</v>
      </c>
      <c r="K154" s="833">
        <v>-234995</v>
      </c>
      <c r="L154" s="804">
        <f t="shared" si="0"/>
        <v>0</v>
      </c>
    </row>
    <row r="155" spans="1:12" ht="15.6">
      <c r="A155" s="803" t="s">
        <v>636</v>
      </c>
      <c r="B155" s="799" t="s">
        <v>637</v>
      </c>
      <c r="C155" s="799" t="s">
        <v>300</v>
      </c>
      <c r="D155" s="799"/>
      <c r="E155" s="830">
        <v>-9751110.3100000005</v>
      </c>
      <c r="F155" s="830">
        <v>0</v>
      </c>
      <c r="G155" s="830">
        <v>-9751110.3100000005</v>
      </c>
      <c r="H155" s="830">
        <v>0</v>
      </c>
      <c r="I155" s="830">
        <v>-9751110.3100000005</v>
      </c>
      <c r="J155" s="830">
        <v>-9383168.8399999999</v>
      </c>
      <c r="K155" s="833">
        <v>-9488135.9600000009</v>
      </c>
      <c r="L155" s="804">
        <f t="shared" si="0"/>
        <v>-262974.34999999963</v>
      </c>
    </row>
    <row r="156" spans="1:12" ht="15.6">
      <c r="A156" s="803" t="s">
        <v>638</v>
      </c>
      <c r="B156" s="799" t="s">
        <v>639</v>
      </c>
      <c r="C156" s="799" t="s">
        <v>300</v>
      </c>
      <c r="D156" s="799"/>
      <c r="E156" s="830">
        <v>-10185130.07</v>
      </c>
      <c r="F156" s="830">
        <v>0</v>
      </c>
      <c r="G156" s="830">
        <v>-10185130.07</v>
      </c>
      <c r="H156" s="830">
        <v>0</v>
      </c>
      <c r="I156" s="830">
        <v>-10185130.07</v>
      </c>
      <c r="J156" s="830">
        <v>-9793267.1099999994</v>
      </c>
      <c r="K156" s="833">
        <v>-9900937.2699999996</v>
      </c>
      <c r="L156" s="804">
        <f t="shared" si="0"/>
        <v>-284192.80000000075</v>
      </c>
    </row>
    <row r="157" spans="1:12" ht="15.6">
      <c r="A157" s="803" t="s">
        <v>640</v>
      </c>
      <c r="B157" s="799" t="s">
        <v>641</v>
      </c>
      <c r="C157" s="799" t="s">
        <v>300</v>
      </c>
      <c r="D157" s="799"/>
      <c r="E157" s="830">
        <v>-28309070.300000001</v>
      </c>
      <c r="F157" s="830">
        <v>0</v>
      </c>
      <c r="G157" s="830">
        <v>-28309070.300000001</v>
      </c>
      <c r="H157" s="830">
        <v>0</v>
      </c>
      <c r="I157" s="830">
        <v>-28309070.300000001</v>
      </c>
      <c r="J157" s="830">
        <v>-28708959.789999999</v>
      </c>
      <c r="K157" s="833">
        <v>-28892077.350000001</v>
      </c>
      <c r="L157" s="804">
        <f t="shared" si="0"/>
        <v>583007.05000000075</v>
      </c>
    </row>
    <row r="158" spans="1:12" ht="15.6">
      <c r="A158" s="803" t="s">
        <v>642</v>
      </c>
      <c r="B158" s="799" t="s">
        <v>643</v>
      </c>
      <c r="C158" s="799" t="s">
        <v>300</v>
      </c>
      <c r="D158" s="799"/>
      <c r="E158" s="830">
        <v>-17619165.469999999</v>
      </c>
      <c r="F158" s="830">
        <v>0</v>
      </c>
      <c r="G158" s="830">
        <v>-17619165.469999999</v>
      </c>
      <c r="H158" s="830">
        <v>0</v>
      </c>
      <c r="I158" s="830">
        <v>-17619165.469999999</v>
      </c>
      <c r="J158" s="830">
        <v>-17752902.109999999</v>
      </c>
      <c r="K158" s="833">
        <v>-17950289.609999999</v>
      </c>
      <c r="L158" s="804">
        <f t="shared" si="0"/>
        <v>331124.1400000006</v>
      </c>
    </row>
    <row r="159" spans="1:12" ht="15.6">
      <c r="A159" s="803" t="s">
        <v>644</v>
      </c>
      <c r="B159" s="799" t="s">
        <v>645</v>
      </c>
      <c r="C159" s="799" t="s">
        <v>300</v>
      </c>
      <c r="D159" s="799"/>
      <c r="E159" s="830">
        <v>-35162106.200000003</v>
      </c>
      <c r="F159" s="830">
        <v>0</v>
      </c>
      <c r="G159" s="830">
        <v>-35162106.200000003</v>
      </c>
      <c r="H159" s="830">
        <v>0</v>
      </c>
      <c r="I159" s="830">
        <v>-35162106.200000003</v>
      </c>
      <c r="J159" s="830">
        <v>-32834839.190000001</v>
      </c>
      <c r="K159" s="833">
        <v>-33353858.32</v>
      </c>
      <c r="L159" s="804">
        <f t="shared" si="0"/>
        <v>-1808247.8800000027</v>
      </c>
    </row>
    <row r="160" spans="1:12" ht="15.6">
      <c r="A160" s="803" t="s">
        <v>646</v>
      </c>
      <c r="B160" s="799" t="s">
        <v>647</v>
      </c>
      <c r="C160" s="799" t="s">
        <v>300</v>
      </c>
      <c r="D160" s="799"/>
      <c r="E160" s="830">
        <v>-22550840.379999999</v>
      </c>
      <c r="F160" s="830">
        <v>0</v>
      </c>
      <c r="G160" s="830">
        <v>-22550840.379999999</v>
      </c>
      <c r="H160" s="830">
        <v>0</v>
      </c>
      <c r="I160" s="830">
        <v>-22550840.379999999</v>
      </c>
      <c r="J160" s="830">
        <v>-22844843.170000002</v>
      </c>
      <c r="K160" s="833">
        <v>-22892013.059999999</v>
      </c>
      <c r="L160" s="804">
        <f t="shared" si="0"/>
        <v>341172.6799999997</v>
      </c>
    </row>
    <row r="161" spans="1:11">
      <c r="A161" s="803" t="s">
        <v>648</v>
      </c>
      <c r="B161" s="799" t="s">
        <v>649</v>
      </c>
      <c r="C161" s="799" t="s">
        <v>301</v>
      </c>
      <c r="D161" s="799"/>
      <c r="E161" s="830">
        <v>24028641</v>
      </c>
      <c r="F161" s="830">
        <v>0</v>
      </c>
      <c r="G161" s="830">
        <v>24028641</v>
      </c>
      <c r="H161" s="830">
        <v>0</v>
      </c>
      <c r="I161" s="830">
        <v>24028641</v>
      </c>
      <c r="J161" s="830">
        <v>24028641</v>
      </c>
      <c r="K161" s="833">
        <v>24028641</v>
      </c>
    </row>
    <row r="162" spans="1:11">
      <c r="A162" s="803" t="s">
        <v>650</v>
      </c>
      <c r="B162" s="799" t="s">
        <v>651</v>
      </c>
      <c r="C162" s="799" t="s">
        <v>302</v>
      </c>
      <c r="D162" s="799"/>
      <c r="E162" s="830">
        <v>0</v>
      </c>
      <c r="F162" s="830">
        <v>0</v>
      </c>
      <c r="G162" s="830">
        <v>0</v>
      </c>
      <c r="H162" s="830">
        <v>31355328.18</v>
      </c>
      <c r="I162" s="830">
        <v>31355328.18</v>
      </c>
      <c r="J162" s="830">
        <v>31355328.18</v>
      </c>
      <c r="K162" s="833">
        <v>31355328.18</v>
      </c>
    </row>
    <row r="163" spans="1:11">
      <c r="A163" s="803" t="s">
        <v>652</v>
      </c>
      <c r="B163" s="799" t="s">
        <v>1453</v>
      </c>
      <c r="C163" s="799" t="s">
        <v>302</v>
      </c>
      <c r="D163" s="799"/>
      <c r="E163" s="830">
        <v>0</v>
      </c>
      <c r="F163" s="830">
        <v>0</v>
      </c>
      <c r="G163" s="830">
        <v>0</v>
      </c>
      <c r="H163" s="830">
        <v>0</v>
      </c>
      <c r="I163" s="830">
        <v>0</v>
      </c>
      <c r="J163" s="830">
        <v>0</v>
      </c>
      <c r="K163" s="833">
        <v>0</v>
      </c>
    </row>
    <row r="164" spans="1:11">
      <c r="A164" s="803" t="s">
        <v>654</v>
      </c>
      <c r="B164" s="799" t="s">
        <v>655</v>
      </c>
      <c r="C164" s="799" t="s">
        <v>302</v>
      </c>
      <c r="D164" s="799"/>
      <c r="E164" s="830">
        <v>0</v>
      </c>
      <c r="F164" s="830">
        <v>0</v>
      </c>
      <c r="G164" s="830">
        <v>0</v>
      </c>
      <c r="H164" s="830">
        <v>0</v>
      </c>
      <c r="I164" s="830">
        <v>0</v>
      </c>
      <c r="J164" s="830">
        <v>0</v>
      </c>
      <c r="K164" s="833">
        <v>0</v>
      </c>
    </row>
    <row r="165" spans="1:11">
      <c r="A165" s="803" t="s">
        <v>656</v>
      </c>
      <c r="B165" s="799" t="s">
        <v>657</v>
      </c>
      <c r="C165" s="799" t="s">
        <v>302</v>
      </c>
      <c r="D165" s="799"/>
      <c r="E165" s="830">
        <v>0</v>
      </c>
      <c r="F165" s="830">
        <v>0</v>
      </c>
      <c r="G165" s="830">
        <v>0</v>
      </c>
      <c r="H165" s="830">
        <v>0</v>
      </c>
      <c r="I165" s="830">
        <v>0</v>
      </c>
      <c r="J165" s="830">
        <v>0</v>
      </c>
      <c r="K165" s="833">
        <v>0</v>
      </c>
    </row>
    <row r="166" spans="1:11">
      <c r="A166" s="803" t="s">
        <v>658</v>
      </c>
      <c r="B166" s="799" t="s">
        <v>659</v>
      </c>
      <c r="C166" s="799" t="s">
        <v>302</v>
      </c>
      <c r="D166" s="799"/>
      <c r="E166" s="830">
        <v>0</v>
      </c>
      <c r="F166" s="830">
        <v>0</v>
      </c>
      <c r="G166" s="830">
        <v>0</v>
      </c>
      <c r="H166" s="830">
        <v>0</v>
      </c>
      <c r="I166" s="830">
        <v>0</v>
      </c>
      <c r="J166" s="830">
        <v>0</v>
      </c>
      <c r="K166" s="833">
        <v>0</v>
      </c>
    </row>
    <row r="167" spans="1:11">
      <c r="A167" s="803" t="s">
        <v>660</v>
      </c>
      <c r="B167" s="799" t="s">
        <v>661</v>
      </c>
      <c r="C167" s="799" t="s">
        <v>303</v>
      </c>
      <c r="D167" s="799"/>
      <c r="E167" s="830">
        <v>2355000</v>
      </c>
      <c r="F167" s="830">
        <v>0</v>
      </c>
      <c r="G167" s="830">
        <v>2355000</v>
      </c>
      <c r="H167" s="830">
        <v>0</v>
      </c>
      <c r="I167" s="830">
        <v>2355000</v>
      </c>
      <c r="J167" s="830">
        <v>2355000</v>
      </c>
      <c r="K167" s="833">
        <v>2355000</v>
      </c>
    </row>
    <row r="168" spans="1:11">
      <c r="A168" s="803" t="s">
        <v>662</v>
      </c>
      <c r="B168" s="799" t="s">
        <v>663</v>
      </c>
      <c r="C168" s="799" t="s">
        <v>303</v>
      </c>
      <c r="D168" s="799"/>
      <c r="E168" s="830">
        <v>273237.15999999997</v>
      </c>
      <c r="F168" s="830">
        <v>0</v>
      </c>
      <c r="G168" s="830">
        <v>273237.15999999997</v>
      </c>
      <c r="H168" s="830">
        <v>0</v>
      </c>
      <c r="I168" s="830">
        <v>273237.15999999997</v>
      </c>
      <c r="J168" s="830">
        <v>273237.15999999997</v>
      </c>
      <c r="K168" s="833">
        <v>273237.15999999997</v>
      </c>
    </row>
    <row r="169" spans="1:11">
      <c r="A169" s="803" t="s">
        <v>664</v>
      </c>
      <c r="B169" s="799" t="s">
        <v>665</v>
      </c>
      <c r="C169" s="799" t="s">
        <v>304</v>
      </c>
      <c r="D169" s="799"/>
      <c r="E169" s="830">
        <v>25620121.989999998</v>
      </c>
      <c r="F169" s="830">
        <v>0</v>
      </c>
      <c r="G169" s="830">
        <v>25620121.989999998</v>
      </c>
      <c r="H169" s="830">
        <v>-13960135.76</v>
      </c>
      <c r="I169" s="830">
        <v>11659986.23</v>
      </c>
      <c r="J169" s="830">
        <v>7724802.1500000004</v>
      </c>
      <c r="K169" s="833">
        <v>8094013.8200000003</v>
      </c>
    </row>
    <row r="170" spans="1:11">
      <c r="A170" s="803" t="s">
        <v>666</v>
      </c>
      <c r="B170" s="799" t="s">
        <v>667</v>
      </c>
      <c r="C170" s="799" t="s">
        <v>305</v>
      </c>
      <c r="D170" s="799"/>
      <c r="E170" s="830">
        <v>4708689.21</v>
      </c>
      <c r="F170" s="830">
        <v>0</v>
      </c>
      <c r="G170" s="830">
        <v>4708689.21</v>
      </c>
      <c r="H170" s="830">
        <v>995.67</v>
      </c>
      <c r="I170" s="830">
        <v>4709684.88</v>
      </c>
      <c r="J170" s="830">
        <v>4709160.12</v>
      </c>
      <c r="K170" s="833">
        <v>4708739.59</v>
      </c>
    </row>
    <row r="171" spans="1:11">
      <c r="A171" s="803" t="s">
        <v>668</v>
      </c>
      <c r="B171" s="799" t="s">
        <v>508</v>
      </c>
      <c r="C171" s="799" t="s">
        <v>306</v>
      </c>
      <c r="D171" s="799"/>
      <c r="E171" s="830">
        <v>0</v>
      </c>
      <c r="F171" s="830">
        <v>0</v>
      </c>
      <c r="G171" s="830">
        <v>0</v>
      </c>
      <c r="H171" s="830">
        <v>2483678.0099999998</v>
      </c>
      <c r="I171" s="830">
        <v>2483678.0099999998</v>
      </c>
      <c r="J171" s="830">
        <v>2821273.5</v>
      </c>
      <c r="K171" s="833">
        <v>2737116.21</v>
      </c>
    </row>
    <row r="172" spans="1:11">
      <c r="A172" s="803" t="s">
        <v>669</v>
      </c>
      <c r="B172" s="799" t="s">
        <v>670</v>
      </c>
      <c r="C172" s="799" t="s">
        <v>306</v>
      </c>
      <c r="D172" s="799"/>
      <c r="E172" s="830">
        <v>125641.32</v>
      </c>
      <c r="F172" s="830">
        <v>0</v>
      </c>
      <c r="G172" s="830">
        <v>125641.32</v>
      </c>
      <c r="H172" s="830">
        <v>-125641.32</v>
      </c>
      <c r="I172" s="830">
        <v>0</v>
      </c>
      <c r="J172" s="830">
        <v>0</v>
      </c>
      <c r="K172" s="833">
        <v>0</v>
      </c>
    </row>
    <row r="173" spans="1:11">
      <c r="A173" s="803" t="s">
        <v>671</v>
      </c>
      <c r="B173" s="799" t="s">
        <v>672</v>
      </c>
      <c r="C173" s="799" t="s">
        <v>306</v>
      </c>
      <c r="D173" s="799"/>
      <c r="E173" s="830">
        <v>186400</v>
      </c>
      <c r="F173" s="830">
        <v>0</v>
      </c>
      <c r="G173" s="830">
        <v>186400</v>
      </c>
      <c r="H173" s="830">
        <v>0</v>
      </c>
      <c r="I173" s="830">
        <v>186400</v>
      </c>
      <c r="J173" s="830">
        <v>270062</v>
      </c>
      <c r="K173" s="833">
        <v>257562</v>
      </c>
    </row>
    <row r="174" spans="1:11">
      <c r="A174" s="803" t="s">
        <v>673</v>
      </c>
      <c r="B174" s="799" t="s">
        <v>674</v>
      </c>
      <c r="C174" s="799" t="s">
        <v>306</v>
      </c>
      <c r="D174" s="799"/>
      <c r="E174" s="830">
        <v>0</v>
      </c>
      <c r="F174" s="830">
        <v>0</v>
      </c>
      <c r="G174" s="830">
        <v>0</v>
      </c>
      <c r="H174" s="830">
        <v>0</v>
      </c>
      <c r="I174" s="830">
        <v>0</v>
      </c>
      <c r="J174" s="830">
        <v>0</v>
      </c>
      <c r="K174" s="833">
        <v>0</v>
      </c>
    </row>
    <row r="175" spans="1:11">
      <c r="A175" s="803" t="s">
        <v>675</v>
      </c>
      <c r="B175" s="799" t="s">
        <v>676</v>
      </c>
      <c r="C175" s="799" t="s">
        <v>306</v>
      </c>
      <c r="D175" s="799"/>
      <c r="E175" s="830">
        <v>37017928.18</v>
      </c>
      <c r="F175" s="830">
        <v>0</v>
      </c>
      <c r="G175" s="830">
        <v>37017928.18</v>
      </c>
      <c r="H175" s="830">
        <v>-31355328.18</v>
      </c>
      <c r="I175" s="830">
        <v>5662600</v>
      </c>
      <c r="J175" s="830">
        <v>5662600</v>
      </c>
      <c r="K175" s="833">
        <v>5662600</v>
      </c>
    </row>
    <row r="176" spans="1:11">
      <c r="A176" s="803" t="s">
        <v>677</v>
      </c>
      <c r="B176" s="799" t="s">
        <v>678</v>
      </c>
      <c r="C176" s="799" t="s">
        <v>306</v>
      </c>
      <c r="D176" s="799"/>
      <c r="E176" s="831">
        <v>0</v>
      </c>
      <c r="F176" s="831">
        <v>0</v>
      </c>
      <c r="G176" s="831">
        <v>0</v>
      </c>
      <c r="H176" s="831">
        <v>0</v>
      </c>
      <c r="I176" s="831">
        <v>0</v>
      </c>
      <c r="J176" s="831">
        <v>0</v>
      </c>
      <c r="K176" s="834">
        <v>0</v>
      </c>
    </row>
    <row r="177" spans="1:11">
      <c r="A177" s="798"/>
      <c r="B177" s="799"/>
      <c r="C177" s="799"/>
      <c r="D177" s="799"/>
      <c r="E177" s="830"/>
      <c r="F177" s="830"/>
      <c r="G177" s="830"/>
      <c r="H177" s="830"/>
      <c r="I177" s="830"/>
      <c r="J177" s="830"/>
      <c r="K177" s="833"/>
    </row>
    <row r="178" spans="1:11" ht="15" thickBot="1">
      <c r="A178" s="798"/>
      <c r="B178" s="799" t="s">
        <v>307</v>
      </c>
      <c r="C178" s="799"/>
      <c r="D178" s="799"/>
      <c r="E178" s="832">
        <v>4246090117.6199999</v>
      </c>
      <c r="F178" s="832">
        <v>100155426.34999999</v>
      </c>
      <c r="G178" s="832">
        <v>4346245543.9700003</v>
      </c>
      <c r="H178" s="832">
        <v>17589135.579999998</v>
      </c>
      <c r="I178" s="832">
        <v>4363834679.5500002</v>
      </c>
      <c r="J178" s="832">
        <v>4238361976.4400001</v>
      </c>
      <c r="K178" s="835">
        <v>4207173966.5700002</v>
      </c>
    </row>
    <row r="179" spans="1:11" ht="15" thickTop="1">
      <c r="A179" s="798"/>
      <c r="B179" s="799"/>
      <c r="C179" s="799"/>
      <c r="D179" s="799"/>
      <c r="E179" s="830"/>
      <c r="F179" s="830"/>
      <c r="G179" s="830"/>
      <c r="H179" s="830"/>
      <c r="I179" s="830"/>
      <c r="J179" s="830"/>
      <c r="K179" s="833"/>
    </row>
    <row r="180" spans="1:11">
      <c r="A180" s="803" t="s">
        <v>679</v>
      </c>
      <c r="B180" s="799" t="s">
        <v>680</v>
      </c>
      <c r="C180" s="799" t="s">
        <v>308</v>
      </c>
      <c r="D180" s="799"/>
      <c r="E180" s="830">
        <v>0</v>
      </c>
      <c r="F180" s="830">
        <v>0</v>
      </c>
      <c r="G180" s="830">
        <v>0</v>
      </c>
      <c r="H180" s="830">
        <v>0</v>
      </c>
      <c r="I180" s="830">
        <v>0</v>
      </c>
      <c r="J180" s="830">
        <v>0</v>
      </c>
      <c r="K180" s="833">
        <v>0</v>
      </c>
    </row>
    <row r="181" spans="1:11">
      <c r="A181" s="803" t="s">
        <v>681</v>
      </c>
      <c r="B181" s="799" t="s">
        <v>364</v>
      </c>
      <c r="C181" s="799" t="s">
        <v>308</v>
      </c>
      <c r="D181" s="799"/>
      <c r="E181" s="830">
        <v>0</v>
      </c>
      <c r="F181" s="830">
        <v>0</v>
      </c>
      <c r="G181" s="830">
        <v>0</v>
      </c>
      <c r="H181" s="830">
        <v>0</v>
      </c>
      <c r="I181" s="830">
        <v>0</v>
      </c>
      <c r="J181" s="830">
        <v>0</v>
      </c>
      <c r="K181" s="833">
        <v>0</v>
      </c>
    </row>
    <row r="182" spans="1:11">
      <c r="A182" s="803" t="s">
        <v>682</v>
      </c>
      <c r="B182" s="799" t="s">
        <v>683</v>
      </c>
      <c r="C182" s="799" t="s">
        <v>308</v>
      </c>
      <c r="D182" s="799"/>
      <c r="E182" s="830">
        <v>0</v>
      </c>
      <c r="F182" s="830">
        <v>0</v>
      </c>
      <c r="G182" s="830">
        <v>0</v>
      </c>
      <c r="H182" s="830">
        <v>0</v>
      </c>
      <c r="I182" s="830">
        <v>0</v>
      </c>
      <c r="J182" s="830">
        <v>0</v>
      </c>
      <c r="K182" s="833">
        <v>0</v>
      </c>
    </row>
    <row r="183" spans="1:11">
      <c r="A183" s="803" t="s">
        <v>684</v>
      </c>
      <c r="B183" s="799" t="s">
        <v>685</v>
      </c>
      <c r="C183" s="799" t="s">
        <v>308</v>
      </c>
      <c r="D183" s="799"/>
      <c r="E183" s="830">
        <v>0</v>
      </c>
      <c r="F183" s="830">
        <v>0</v>
      </c>
      <c r="G183" s="830">
        <v>0</v>
      </c>
      <c r="H183" s="830">
        <v>0</v>
      </c>
      <c r="I183" s="830">
        <v>0</v>
      </c>
      <c r="J183" s="830">
        <v>0</v>
      </c>
      <c r="K183" s="833">
        <v>0</v>
      </c>
    </row>
    <row r="184" spans="1:11">
      <c r="A184" s="803" t="s">
        <v>686</v>
      </c>
      <c r="B184" s="799" t="s">
        <v>687</v>
      </c>
      <c r="C184" s="799" t="s">
        <v>308</v>
      </c>
      <c r="D184" s="799"/>
      <c r="E184" s="830">
        <v>0</v>
      </c>
      <c r="F184" s="830">
        <v>0</v>
      </c>
      <c r="G184" s="830">
        <v>0</v>
      </c>
      <c r="H184" s="830">
        <v>0</v>
      </c>
      <c r="I184" s="830">
        <v>0</v>
      </c>
      <c r="J184" s="830">
        <v>0</v>
      </c>
      <c r="K184" s="833">
        <v>0</v>
      </c>
    </row>
    <row r="185" spans="1:11">
      <c r="A185" s="803" t="s">
        <v>688</v>
      </c>
      <c r="B185" s="799" t="s">
        <v>1454</v>
      </c>
      <c r="C185" s="799" t="s">
        <v>308</v>
      </c>
      <c r="D185" s="799"/>
      <c r="E185" s="830">
        <v>1167695.79</v>
      </c>
      <c r="F185" s="830">
        <v>0</v>
      </c>
      <c r="G185" s="830">
        <v>1167695.79</v>
      </c>
      <c r="H185" s="830">
        <v>-3235438.29</v>
      </c>
      <c r="I185" s="830">
        <v>-2067742.5</v>
      </c>
      <c r="J185" s="830">
        <v>-289809.09999999998</v>
      </c>
      <c r="K185" s="833">
        <v>-23927.69</v>
      </c>
    </row>
    <row r="186" spans="1:11">
      <c r="A186" s="803" t="s">
        <v>690</v>
      </c>
      <c r="B186" s="799" t="s">
        <v>691</v>
      </c>
      <c r="C186" s="799" t="s">
        <v>308</v>
      </c>
      <c r="D186" s="799"/>
      <c r="E186" s="830">
        <v>-780379.08</v>
      </c>
      <c r="F186" s="830">
        <v>0</v>
      </c>
      <c r="G186" s="830">
        <v>-780379.08</v>
      </c>
      <c r="H186" s="830">
        <v>668839.18000000005</v>
      </c>
      <c r="I186" s="830">
        <v>-111539.9</v>
      </c>
      <c r="J186" s="830">
        <v>0</v>
      </c>
      <c r="K186" s="833">
        <v>0</v>
      </c>
    </row>
    <row r="187" spans="1:11">
      <c r="A187" s="803" t="s">
        <v>692</v>
      </c>
      <c r="B187" s="799" t="s">
        <v>693</v>
      </c>
      <c r="C187" s="799" t="s">
        <v>308</v>
      </c>
      <c r="D187" s="799"/>
      <c r="E187" s="830">
        <v>0</v>
      </c>
      <c r="F187" s="830">
        <v>0</v>
      </c>
      <c r="G187" s="830">
        <v>0</v>
      </c>
      <c r="H187" s="830">
        <v>0</v>
      </c>
      <c r="I187" s="830">
        <v>0</v>
      </c>
      <c r="J187" s="830">
        <v>0</v>
      </c>
      <c r="K187" s="833">
        <v>0</v>
      </c>
    </row>
    <row r="188" spans="1:11">
      <c r="A188" s="803" t="s">
        <v>694</v>
      </c>
      <c r="B188" s="799" t="s">
        <v>1455</v>
      </c>
      <c r="C188" s="799" t="s">
        <v>308</v>
      </c>
      <c r="D188" s="799"/>
      <c r="E188" s="830">
        <v>0</v>
      </c>
      <c r="F188" s="830">
        <v>0</v>
      </c>
      <c r="G188" s="830">
        <v>0</v>
      </c>
      <c r="H188" s="830">
        <v>0</v>
      </c>
      <c r="I188" s="830">
        <v>0</v>
      </c>
      <c r="J188" s="830">
        <v>0</v>
      </c>
      <c r="K188" s="833">
        <v>0</v>
      </c>
    </row>
    <row r="189" spans="1:11">
      <c r="A189" s="803" t="s">
        <v>696</v>
      </c>
      <c r="B189" s="799" t="s">
        <v>697</v>
      </c>
      <c r="C189" s="799" t="s">
        <v>308</v>
      </c>
      <c r="D189" s="799"/>
      <c r="E189" s="830">
        <v>0</v>
      </c>
      <c r="F189" s="830">
        <v>0</v>
      </c>
      <c r="G189" s="830">
        <v>0</v>
      </c>
      <c r="H189" s="830">
        <v>0</v>
      </c>
      <c r="I189" s="830">
        <v>0</v>
      </c>
      <c r="J189" s="830">
        <v>0</v>
      </c>
      <c r="K189" s="833">
        <v>0</v>
      </c>
    </row>
    <row r="190" spans="1:11">
      <c r="A190" s="803" t="s">
        <v>698</v>
      </c>
      <c r="B190" s="799" t="s">
        <v>434</v>
      </c>
      <c r="C190" s="799" t="s">
        <v>308</v>
      </c>
      <c r="D190" s="799"/>
      <c r="E190" s="830">
        <v>0</v>
      </c>
      <c r="F190" s="830">
        <v>0</v>
      </c>
      <c r="G190" s="830">
        <v>0</v>
      </c>
      <c r="H190" s="830">
        <v>2000</v>
      </c>
      <c r="I190" s="830">
        <v>2000</v>
      </c>
      <c r="J190" s="830">
        <v>0</v>
      </c>
      <c r="K190" s="833">
        <v>0</v>
      </c>
    </row>
    <row r="191" spans="1:11">
      <c r="A191" s="803" t="s">
        <v>699</v>
      </c>
      <c r="B191" s="799" t="s">
        <v>700</v>
      </c>
      <c r="C191" s="799" t="s">
        <v>308</v>
      </c>
      <c r="D191" s="799"/>
      <c r="E191" s="830">
        <v>0</v>
      </c>
      <c r="F191" s="830">
        <v>0</v>
      </c>
      <c r="G191" s="830">
        <v>0</v>
      </c>
      <c r="H191" s="830">
        <v>0</v>
      </c>
      <c r="I191" s="830">
        <v>0</v>
      </c>
      <c r="J191" s="830">
        <v>0</v>
      </c>
      <c r="K191" s="833">
        <v>0</v>
      </c>
    </row>
    <row r="192" spans="1:11">
      <c r="A192" s="803" t="s">
        <v>701</v>
      </c>
      <c r="B192" s="799" t="s">
        <v>1456</v>
      </c>
      <c r="C192" s="799" t="s">
        <v>308</v>
      </c>
      <c r="D192" s="799"/>
      <c r="E192" s="830">
        <v>0</v>
      </c>
      <c r="F192" s="830">
        <v>0</v>
      </c>
      <c r="G192" s="830">
        <v>0</v>
      </c>
      <c r="H192" s="830">
        <v>0</v>
      </c>
      <c r="I192" s="830">
        <v>0</v>
      </c>
      <c r="J192" s="830">
        <v>0</v>
      </c>
      <c r="K192" s="833">
        <v>0</v>
      </c>
    </row>
    <row r="193" spans="1:11">
      <c r="A193" s="803" t="s">
        <v>703</v>
      </c>
      <c r="B193" s="799" t="s">
        <v>704</v>
      </c>
      <c r="C193" s="799" t="s">
        <v>308</v>
      </c>
      <c r="D193" s="799"/>
      <c r="E193" s="830">
        <v>0</v>
      </c>
      <c r="F193" s="830">
        <v>0</v>
      </c>
      <c r="G193" s="830">
        <v>0</v>
      </c>
      <c r="H193" s="830">
        <v>0</v>
      </c>
      <c r="I193" s="830">
        <v>0</v>
      </c>
      <c r="J193" s="830">
        <v>0</v>
      </c>
      <c r="K193" s="833">
        <v>0</v>
      </c>
    </row>
    <row r="194" spans="1:11">
      <c r="A194" s="803" t="s">
        <v>705</v>
      </c>
      <c r="B194" s="799" t="s">
        <v>706</v>
      </c>
      <c r="C194" s="799" t="s">
        <v>308</v>
      </c>
      <c r="D194" s="799"/>
      <c r="E194" s="830">
        <v>0</v>
      </c>
      <c r="F194" s="830">
        <v>0</v>
      </c>
      <c r="G194" s="830">
        <v>0</v>
      </c>
      <c r="H194" s="830">
        <v>-133241036.5</v>
      </c>
      <c r="I194" s="830">
        <v>-133241036.5</v>
      </c>
      <c r="J194" s="830">
        <v>-93152911.109999999</v>
      </c>
      <c r="K194" s="833">
        <v>-57480898.960000001</v>
      </c>
    </row>
    <row r="195" spans="1:11">
      <c r="A195" s="803" t="s">
        <v>707</v>
      </c>
      <c r="B195" s="799" t="s">
        <v>708</v>
      </c>
      <c r="C195" s="799" t="s">
        <v>308</v>
      </c>
      <c r="D195" s="799"/>
      <c r="E195" s="830">
        <v>0</v>
      </c>
      <c r="F195" s="830">
        <v>0</v>
      </c>
      <c r="G195" s="830">
        <v>0</v>
      </c>
      <c r="H195" s="830">
        <v>0</v>
      </c>
      <c r="I195" s="830">
        <v>0</v>
      </c>
      <c r="J195" s="830">
        <v>0</v>
      </c>
      <c r="K195" s="833">
        <v>0</v>
      </c>
    </row>
    <row r="196" spans="1:11">
      <c r="A196" s="803" t="s">
        <v>709</v>
      </c>
      <c r="B196" s="799" t="s">
        <v>710</v>
      </c>
      <c r="C196" s="799" t="s">
        <v>308</v>
      </c>
      <c r="D196" s="799"/>
      <c r="E196" s="830">
        <v>0</v>
      </c>
      <c r="F196" s="830">
        <v>0</v>
      </c>
      <c r="G196" s="830">
        <v>0</v>
      </c>
      <c r="H196" s="830">
        <v>0</v>
      </c>
      <c r="I196" s="830">
        <v>0</v>
      </c>
      <c r="J196" s="830">
        <v>0</v>
      </c>
      <c r="K196" s="833">
        <v>0</v>
      </c>
    </row>
    <row r="197" spans="1:11">
      <c r="A197" s="803" t="s">
        <v>711</v>
      </c>
      <c r="B197" s="799" t="s">
        <v>712</v>
      </c>
      <c r="C197" s="799" t="s">
        <v>308</v>
      </c>
      <c r="D197" s="799"/>
      <c r="E197" s="830">
        <v>0</v>
      </c>
      <c r="F197" s="830">
        <v>0</v>
      </c>
      <c r="G197" s="830">
        <v>0</v>
      </c>
      <c r="H197" s="830">
        <v>0</v>
      </c>
      <c r="I197" s="830">
        <v>0</v>
      </c>
      <c r="J197" s="830">
        <v>0</v>
      </c>
      <c r="K197" s="833">
        <v>0</v>
      </c>
    </row>
    <row r="198" spans="1:11">
      <c r="A198" s="803" t="s">
        <v>713</v>
      </c>
      <c r="B198" s="799" t="s">
        <v>714</v>
      </c>
      <c r="C198" s="799" t="s">
        <v>308</v>
      </c>
      <c r="D198" s="799"/>
      <c r="E198" s="830">
        <v>0</v>
      </c>
      <c r="F198" s="830">
        <v>0</v>
      </c>
      <c r="G198" s="830">
        <v>0</v>
      </c>
      <c r="H198" s="830">
        <v>0</v>
      </c>
      <c r="I198" s="830">
        <v>0</v>
      </c>
      <c r="J198" s="830">
        <v>0</v>
      </c>
      <c r="K198" s="833">
        <v>0</v>
      </c>
    </row>
    <row r="199" spans="1:11">
      <c r="A199" s="803" t="s">
        <v>715</v>
      </c>
      <c r="B199" s="799" t="s">
        <v>716</v>
      </c>
      <c r="C199" s="799" t="s">
        <v>308</v>
      </c>
      <c r="D199" s="799"/>
      <c r="E199" s="830">
        <v>0</v>
      </c>
      <c r="F199" s="830">
        <v>0</v>
      </c>
      <c r="G199" s="830">
        <v>0</v>
      </c>
      <c r="H199" s="830">
        <v>0</v>
      </c>
      <c r="I199" s="830">
        <v>0</v>
      </c>
      <c r="J199" s="830">
        <v>0</v>
      </c>
      <c r="K199" s="833">
        <v>0</v>
      </c>
    </row>
    <row r="200" spans="1:11">
      <c r="A200" s="803" t="s">
        <v>717</v>
      </c>
      <c r="B200" s="799" t="s">
        <v>718</v>
      </c>
      <c r="C200" s="799" t="s">
        <v>308</v>
      </c>
      <c r="D200" s="799"/>
      <c r="E200" s="830">
        <v>0</v>
      </c>
      <c r="F200" s="830">
        <v>0</v>
      </c>
      <c r="G200" s="830">
        <v>0</v>
      </c>
      <c r="H200" s="830">
        <v>0</v>
      </c>
      <c r="I200" s="830">
        <v>0</v>
      </c>
      <c r="J200" s="830">
        <v>0</v>
      </c>
      <c r="K200" s="833">
        <v>0</v>
      </c>
    </row>
    <row r="201" spans="1:11">
      <c r="A201" s="803" t="s">
        <v>719</v>
      </c>
      <c r="B201" s="799" t="s">
        <v>1457</v>
      </c>
      <c r="C201" s="799" t="s">
        <v>308</v>
      </c>
      <c r="D201" s="799"/>
      <c r="E201" s="830">
        <v>0</v>
      </c>
      <c r="F201" s="830">
        <v>0</v>
      </c>
      <c r="G201" s="830">
        <v>0</v>
      </c>
      <c r="H201" s="830">
        <v>0</v>
      </c>
      <c r="I201" s="830">
        <v>0</v>
      </c>
      <c r="J201" s="830">
        <v>-42414725.229999997</v>
      </c>
      <c r="K201" s="833">
        <v>-56226559.229999997</v>
      </c>
    </row>
    <row r="202" spans="1:11">
      <c r="A202" s="803" t="s">
        <v>721</v>
      </c>
      <c r="B202" s="799" t="s">
        <v>1458</v>
      </c>
      <c r="C202" s="799" t="s">
        <v>308</v>
      </c>
      <c r="D202" s="799"/>
      <c r="E202" s="830">
        <v>0</v>
      </c>
      <c r="F202" s="830">
        <v>0</v>
      </c>
      <c r="G202" s="830">
        <v>0</v>
      </c>
      <c r="H202" s="830">
        <v>-80771624.659999996</v>
      </c>
      <c r="I202" s="830">
        <v>-80771624.659999996</v>
      </c>
      <c r="J202" s="830">
        <v>0</v>
      </c>
      <c r="K202" s="833">
        <v>0</v>
      </c>
    </row>
    <row r="203" spans="1:11">
      <c r="A203" s="803" t="s">
        <v>723</v>
      </c>
      <c r="B203" s="799" t="s">
        <v>724</v>
      </c>
      <c r="C203" s="799" t="s">
        <v>308</v>
      </c>
      <c r="D203" s="799"/>
      <c r="E203" s="830">
        <v>0</v>
      </c>
      <c r="F203" s="830">
        <v>0</v>
      </c>
      <c r="G203" s="830">
        <v>0</v>
      </c>
      <c r="H203" s="830">
        <v>0</v>
      </c>
      <c r="I203" s="830">
        <v>0</v>
      </c>
      <c r="J203" s="830">
        <v>0</v>
      </c>
      <c r="K203" s="833">
        <v>0</v>
      </c>
    </row>
    <row r="204" spans="1:11">
      <c r="A204" s="803" t="s">
        <v>725</v>
      </c>
      <c r="B204" s="799" t="s">
        <v>726</v>
      </c>
      <c r="C204" s="799" t="s">
        <v>308</v>
      </c>
      <c r="D204" s="799"/>
      <c r="E204" s="830">
        <v>0</v>
      </c>
      <c r="F204" s="830">
        <v>0</v>
      </c>
      <c r="G204" s="830">
        <v>0</v>
      </c>
      <c r="H204" s="830">
        <v>0</v>
      </c>
      <c r="I204" s="830">
        <v>0</v>
      </c>
      <c r="J204" s="830">
        <v>0</v>
      </c>
      <c r="K204" s="833">
        <v>0</v>
      </c>
    </row>
    <row r="205" spans="1:11">
      <c r="A205" s="803" t="s">
        <v>727</v>
      </c>
      <c r="B205" s="799" t="s">
        <v>728</v>
      </c>
      <c r="C205" s="799" t="s">
        <v>308</v>
      </c>
      <c r="D205" s="799"/>
      <c r="E205" s="830">
        <v>0</v>
      </c>
      <c r="F205" s="830">
        <v>0</v>
      </c>
      <c r="G205" s="830">
        <v>0</v>
      </c>
      <c r="H205" s="830">
        <v>0</v>
      </c>
      <c r="I205" s="830">
        <v>0</v>
      </c>
      <c r="J205" s="830">
        <v>0</v>
      </c>
      <c r="K205" s="833">
        <v>0</v>
      </c>
    </row>
    <row r="206" spans="1:11">
      <c r="A206" s="803" t="s">
        <v>729</v>
      </c>
      <c r="B206" s="799" t="s">
        <v>730</v>
      </c>
      <c r="C206" s="799" t="s">
        <v>308</v>
      </c>
      <c r="D206" s="799"/>
      <c r="E206" s="830">
        <v>0</v>
      </c>
      <c r="F206" s="830">
        <v>0</v>
      </c>
      <c r="G206" s="830">
        <v>0</v>
      </c>
      <c r="H206" s="830">
        <v>0</v>
      </c>
      <c r="I206" s="830">
        <v>0</v>
      </c>
      <c r="J206" s="830">
        <v>0</v>
      </c>
      <c r="K206" s="833">
        <v>0</v>
      </c>
    </row>
    <row r="207" spans="1:11">
      <c r="A207" s="803" t="s">
        <v>731</v>
      </c>
      <c r="B207" s="799" t="s">
        <v>732</v>
      </c>
      <c r="C207" s="799" t="s">
        <v>308</v>
      </c>
      <c r="D207" s="799"/>
      <c r="E207" s="830">
        <v>0</v>
      </c>
      <c r="F207" s="830">
        <v>0</v>
      </c>
      <c r="G207" s="830">
        <v>0</v>
      </c>
      <c r="H207" s="830">
        <v>0</v>
      </c>
      <c r="I207" s="830">
        <v>0</v>
      </c>
      <c r="J207" s="830">
        <v>0</v>
      </c>
      <c r="K207" s="833">
        <v>0</v>
      </c>
    </row>
    <row r="208" spans="1:11">
      <c r="A208" s="803" t="s">
        <v>733</v>
      </c>
      <c r="B208" s="799" t="s">
        <v>734</v>
      </c>
      <c r="C208" s="799" t="s">
        <v>308</v>
      </c>
      <c r="D208" s="799"/>
      <c r="E208" s="830">
        <v>-481000000</v>
      </c>
      <c r="F208" s="830">
        <v>0</v>
      </c>
      <c r="G208" s="830">
        <v>-481000000</v>
      </c>
      <c r="H208" s="830">
        <v>0</v>
      </c>
      <c r="I208" s="830">
        <v>-481000000</v>
      </c>
      <c r="J208" s="830">
        <v>-498000000</v>
      </c>
      <c r="K208" s="833">
        <v>-504000000</v>
      </c>
    </row>
    <row r="209" spans="1:11">
      <c r="A209" s="803" t="s">
        <v>735</v>
      </c>
      <c r="B209" s="799" t="s">
        <v>736</v>
      </c>
      <c r="C209" s="799" t="s">
        <v>308</v>
      </c>
      <c r="D209" s="799"/>
      <c r="E209" s="830">
        <v>0</v>
      </c>
      <c r="F209" s="830">
        <v>0</v>
      </c>
      <c r="G209" s="830">
        <v>0</v>
      </c>
      <c r="H209" s="830">
        <v>0</v>
      </c>
      <c r="I209" s="830">
        <v>0</v>
      </c>
      <c r="J209" s="830">
        <v>0</v>
      </c>
      <c r="K209" s="833">
        <v>0</v>
      </c>
    </row>
    <row r="210" spans="1:11">
      <c r="A210" s="803" t="s">
        <v>737</v>
      </c>
      <c r="B210" s="799" t="s">
        <v>738</v>
      </c>
      <c r="C210" s="799" t="s">
        <v>308</v>
      </c>
      <c r="D210" s="799"/>
      <c r="E210" s="830">
        <v>-294429811.98000002</v>
      </c>
      <c r="F210" s="830">
        <v>0</v>
      </c>
      <c r="G210" s="830">
        <v>-294429811.98000002</v>
      </c>
      <c r="H210" s="830">
        <v>214012661.16</v>
      </c>
      <c r="I210" s="830">
        <v>-80417150.819999993</v>
      </c>
      <c r="J210" s="830">
        <v>-73957722.209999993</v>
      </c>
      <c r="K210" s="833">
        <v>-113420006.98999999</v>
      </c>
    </row>
    <row r="211" spans="1:11">
      <c r="A211" s="803" t="s">
        <v>739</v>
      </c>
      <c r="B211" s="799" t="s">
        <v>740</v>
      </c>
      <c r="C211" s="799" t="s">
        <v>309</v>
      </c>
      <c r="D211" s="799"/>
      <c r="E211" s="830">
        <v>-125167525.81999999</v>
      </c>
      <c r="F211" s="830">
        <v>0</v>
      </c>
      <c r="G211" s="830">
        <v>-125167525.81999999</v>
      </c>
      <c r="H211" s="830">
        <v>0</v>
      </c>
      <c r="I211" s="830">
        <v>-125167525.81999999</v>
      </c>
      <c r="J211" s="830">
        <v>-79977585.659999996</v>
      </c>
      <c r="K211" s="833">
        <v>-96145632.849999994</v>
      </c>
    </row>
    <row r="212" spans="1:11">
      <c r="A212" s="803" t="s">
        <v>741</v>
      </c>
      <c r="B212" s="799" t="s">
        <v>742</v>
      </c>
      <c r="C212" s="799" t="s">
        <v>309</v>
      </c>
      <c r="D212" s="799"/>
      <c r="E212" s="830">
        <v>0</v>
      </c>
      <c r="F212" s="830">
        <v>0</v>
      </c>
      <c r="G212" s="830">
        <v>0</v>
      </c>
      <c r="H212" s="830">
        <v>0</v>
      </c>
      <c r="I212" s="830">
        <v>0</v>
      </c>
      <c r="J212" s="830">
        <v>0</v>
      </c>
      <c r="K212" s="833">
        <v>0</v>
      </c>
    </row>
    <row r="213" spans="1:11">
      <c r="A213" s="803" t="s">
        <v>743</v>
      </c>
      <c r="B213" s="799" t="s">
        <v>744</v>
      </c>
      <c r="C213" s="799" t="s">
        <v>309</v>
      </c>
      <c r="D213" s="799"/>
      <c r="E213" s="830">
        <v>0</v>
      </c>
      <c r="F213" s="830">
        <v>0</v>
      </c>
      <c r="G213" s="830">
        <v>0</v>
      </c>
      <c r="H213" s="830">
        <v>0</v>
      </c>
      <c r="I213" s="830">
        <v>0</v>
      </c>
      <c r="J213" s="830">
        <v>0</v>
      </c>
      <c r="K213" s="833">
        <v>0</v>
      </c>
    </row>
    <row r="214" spans="1:11">
      <c r="A214" s="803" t="s">
        <v>745</v>
      </c>
      <c r="B214" s="799" t="s">
        <v>746</v>
      </c>
      <c r="C214" s="799" t="s">
        <v>310</v>
      </c>
      <c r="D214" s="799"/>
      <c r="E214" s="830">
        <v>-409232.79</v>
      </c>
      <c r="F214" s="830">
        <v>0</v>
      </c>
      <c r="G214" s="830">
        <v>-409232.79</v>
      </c>
      <c r="H214" s="830">
        <v>0</v>
      </c>
      <c r="I214" s="830">
        <v>-409232.79</v>
      </c>
      <c r="J214" s="830">
        <v>-394501.35</v>
      </c>
      <c r="K214" s="833">
        <v>-467243.83</v>
      </c>
    </row>
    <row r="215" spans="1:11">
      <c r="A215" s="803" t="s">
        <v>747</v>
      </c>
      <c r="B215" s="799" t="s">
        <v>748</v>
      </c>
      <c r="C215" s="799" t="s">
        <v>310</v>
      </c>
      <c r="D215" s="799"/>
      <c r="E215" s="830">
        <v>0</v>
      </c>
      <c r="F215" s="830">
        <v>0</v>
      </c>
      <c r="G215" s="830">
        <v>0</v>
      </c>
      <c r="H215" s="830">
        <v>0</v>
      </c>
      <c r="I215" s="830">
        <v>0</v>
      </c>
      <c r="J215" s="830">
        <v>0</v>
      </c>
      <c r="K215" s="833">
        <v>0</v>
      </c>
    </row>
    <row r="216" spans="1:11">
      <c r="A216" s="803" t="s">
        <v>749</v>
      </c>
      <c r="B216" s="799" t="s">
        <v>750</v>
      </c>
      <c r="C216" s="799" t="s">
        <v>310</v>
      </c>
      <c r="D216" s="799"/>
      <c r="E216" s="830">
        <v>0</v>
      </c>
      <c r="F216" s="830">
        <v>0</v>
      </c>
      <c r="G216" s="830">
        <v>0</v>
      </c>
      <c r="H216" s="830">
        <v>0</v>
      </c>
      <c r="I216" s="830">
        <v>0</v>
      </c>
      <c r="J216" s="830">
        <v>0</v>
      </c>
      <c r="K216" s="833">
        <v>0</v>
      </c>
    </row>
    <row r="217" spans="1:11">
      <c r="A217" s="803" t="s">
        <v>751</v>
      </c>
      <c r="B217" s="799" t="s">
        <v>752</v>
      </c>
      <c r="C217" s="799" t="s">
        <v>310</v>
      </c>
      <c r="D217" s="799"/>
      <c r="E217" s="830">
        <v>0</v>
      </c>
      <c r="F217" s="830">
        <v>0</v>
      </c>
      <c r="G217" s="830">
        <v>0</v>
      </c>
      <c r="H217" s="830">
        <v>0</v>
      </c>
      <c r="I217" s="830">
        <v>0</v>
      </c>
      <c r="J217" s="830">
        <v>0</v>
      </c>
      <c r="K217" s="833">
        <v>0</v>
      </c>
    </row>
    <row r="218" spans="1:11">
      <c r="A218" s="803" t="s">
        <v>753</v>
      </c>
      <c r="B218" s="799" t="s">
        <v>754</v>
      </c>
      <c r="C218" s="799" t="s">
        <v>310</v>
      </c>
      <c r="D218" s="799"/>
      <c r="E218" s="830">
        <v>0</v>
      </c>
      <c r="F218" s="830">
        <v>0</v>
      </c>
      <c r="G218" s="830">
        <v>0</v>
      </c>
      <c r="H218" s="830">
        <v>0</v>
      </c>
      <c r="I218" s="830">
        <v>0</v>
      </c>
      <c r="J218" s="830">
        <v>0</v>
      </c>
      <c r="K218" s="833">
        <v>0</v>
      </c>
    </row>
    <row r="219" spans="1:11">
      <c r="A219" s="803" t="s">
        <v>755</v>
      </c>
      <c r="B219" s="799" t="s">
        <v>756</v>
      </c>
      <c r="C219" s="799" t="s">
        <v>310</v>
      </c>
      <c r="D219" s="799"/>
      <c r="E219" s="830">
        <v>0</v>
      </c>
      <c r="F219" s="830">
        <v>0</v>
      </c>
      <c r="G219" s="830">
        <v>0</v>
      </c>
      <c r="H219" s="830">
        <v>0</v>
      </c>
      <c r="I219" s="830">
        <v>0</v>
      </c>
      <c r="J219" s="830">
        <v>0</v>
      </c>
      <c r="K219" s="833">
        <v>0</v>
      </c>
    </row>
    <row r="220" spans="1:11">
      <c r="A220" s="803" t="s">
        <v>757</v>
      </c>
      <c r="B220" s="799" t="s">
        <v>758</v>
      </c>
      <c r="C220" s="799" t="s">
        <v>310</v>
      </c>
      <c r="D220" s="799"/>
      <c r="E220" s="830">
        <v>0</v>
      </c>
      <c r="F220" s="830">
        <v>0</v>
      </c>
      <c r="G220" s="830">
        <v>0</v>
      </c>
      <c r="H220" s="830">
        <v>0</v>
      </c>
      <c r="I220" s="830">
        <v>0</v>
      </c>
      <c r="J220" s="830">
        <v>0</v>
      </c>
      <c r="K220" s="833">
        <v>0</v>
      </c>
    </row>
    <row r="221" spans="1:11">
      <c r="A221" s="803" t="s">
        <v>759</v>
      </c>
      <c r="B221" s="799" t="s">
        <v>760</v>
      </c>
      <c r="C221" s="799" t="s">
        <v>310</v>
      </c>
      <c r="D221" s="799"/>
      <c r="E221" s="830">
        <v>0</v>
      </c>
      <c r="F221" s="830">
        <v>0</v>
      </c>
      <c r="G221" s="830">
        <v>0</v>
      </c>
      <c r="H221" s="830">
        <v>0</v>
      </c>
      <c r="I221" s="830">
        <v>0</v>
      </c>
      <c r="J221" s="830">
        <v>0</v>
      </c>
      <c r="K221" s="833">
        <v>0</v>
      </c>
    </row>
    <row r="222" spans="1:11">
      <c r="A222" s="803" t="s">
        <v>761</v>
      </c>
      <c r="B222" s="799" t="s">
        <v>1459</v>
      </c>
      <c r="C222" s="799" t="s">
        <v>310</v>
      </c>
      <c r="D222" s="799"/>
      <c r="E222" s="830">
        <v>0</v>
      </c>
      <c r="F222" s="830">
        <v>0</v>
      </c>
      <c r="G222" s="830">
        <v>0</v>
      </c>
      <c r="H222" s="830">
        <v>0</v>
      </c>
      <c r="I222" s="830">
        <v>0</v>
      </c>
      <c r="J222" s="830">
        <v>0</v>
      </c>
      <c r="K222" s="833">
        <v>0</v>
      </c>
    </row>
    <row r="223" spans="1:11">
      <c r="A223" s="803" t="s">
        <v>763</v>
      </c>
      <c r="B223" s="799" t="s">
        <v>764</v>
      </c>
      <c r="C223" s="799" t="s">
        <v>310</v>
      </c>
      <c r="D223" s="799"/>
      <c r="E223" s="830">
        <v>0</v>
      </c>
      <c r="F223" s="830">
        <v>0</v>
      </c>
      <c r="G223" s="830">
        <v>0</v>
      </c>
      <c r="H223" s="830">
        <v>0</v>
      </c>
      <c r="I223" s="830">
        <v>0</v>
      </c>
      <c r="J223" s="830">
        <v>0</v>
      </c>
      <c r="K223" s="833">
        <v>0</v>
      </c>
    </row>
    <row r="224" spans="1:11">
      <c r="A224" s="803" t="s">
        <v>765</v>
      </c>
      <c r="B224" s="799" t="s">
        <v>766</v>
      </c>
      <c r="C224" s="799" t="s">
        <v>310</v>
      </c>
      <c r="D224" s="799"/>
      <c r="E224" s="830">
        <v>0</v>
      </c>
      <c r="F224" s="830">
        <v>0</v>
      </c>
      <c r="G224" s="830">
        <v>0</v>
      </c>
      <c r="H224" s="830">
        <v>0</v>
      </c>
      <c r="I224" s="830">
        <v>0</v>
      </c>
      <c r="J224" s="830">
        <v>0</v>
      </c>
      <c r="K224" s="833">
        <v>0</v>
      </c>
    </row>
    <row r="225" spans="1:11">
      <c r="A225" s="803" t="s">
        <v>767</v>
      </c>
      <c r="B225" s="799" t="s">
        <v>768</v>
      </c>
      <c r="C225" s="799" t="s">
        <v>310</v>
      </c>
      <c r="D225" s="799"/>
      <c r="E225" s="830">
        <v>0</v>
      </c>
      <c r="F225" s="830">
        <v>0</v>
      </c>
      <c r="G225" s="830">
        <v>0</v>
      </c>
      <c r="H225" s="830">
        <v>0</v>
      </c>
      <c r="I225" s="830">
        <v>0</v>
      </c>
      <c r="J225" s="830">
        <v>0</v>
      </c>
      <c r="K225" s="833">
        <v>0</v>
      </c>
    </row>
    <row r="226" spans="1:11">
      <c r="A226" s="803" t="s">
        <v>769</v>
      </c>
      <c r="B226" s="799" t="s">
        <v>770</v>
      </c>
      <c r="C226" s="799" t="s">
        <v>310</v>
      </c>
      <c r="D226" s="799"/>
      <c r="E226" s="830">
        <v>0</v>
      </c>
      <c r="F226" s="830">
        <v>0</v>
      </c>
      <c r="G226" s="830">
        <v>0</v>
      </c>
      <c r="H226" s="830">
        <v>0</v>
      </c>
      <c r="I226" s="830">
        <v>0</v>
      </c>
      <c r="J226" s="830">
        <v>0</v>
      </c>
      <c r="K226" s="833">
        <v>0</v>
      </c>
    </row>
    <row r="227" spans="1:11">
      <c r="A227" s="803" t="s">
        <v>771</v>
      </c>
      <c r="B227" s="799" t="s">
        <v>772</v>
      </c>
      <c r="C227" s="799" t="s">
        <v>310</v>
      </c>
      <c r="D227" s="799"/>
      <c r="E227" s="830">
        <v>0</v>
      </c>
      <c r="F227" s="830">
        <v>0</v>
      </c>
      <c r="G227" s="830">
        <v>0</v>
      </c>
      <c r="H227" s="830">
        <v>0</v>
      </c>
      <c r="I227" s="830">
        <v>0</v>
      </c>
      <c r="J227" s="830">
        <v>0</v>
      </c>
      <c r="K227" s="833">
        <v>0</v>
      </c>
    </row>
    <row r="228" spans="1:11">
      <c r="A228" s="803" t="s">
        <v>773</v>
      </c>
      <c r="B228" s="799" t="s">
        <v>774</v>
      </c>
      <c r="C228" s="799" t="s">
        <v>310</v>
      </c>
      <c r="D228" s="799"/>
      <c r="E228" s="830">
        <v>0</v>
      </c>
      <c r="F228" s="830">
        <v>0</v>
      </c>
      <c r="G228" s="830">
        <v>0</v>
      </c>
      <c r="H228" s="830">
        <v>0</v>
      </c>
      <c r="I228" s="830">
        <v>0</v>
      </c>
      <c r="J228" s="830">
        <v>0</v>
      </c>
      <c r="K228" s="833">
        <v>0</v>
      </c>
    </row>
    <row r="229" spans="1:11">
      <c r="A229" s="803" t="s">
        <v>775</v>
      </c>
      <c r="B229" s="799" t="s">
        <v>776</v>
      </c>
      <c r="C229" s="799" t="s">
        <v>310</v>
      </c>
      <c r="D229" s="799"/>
      <c r="E229" s="830">
        <v>0</v>
      </c>
      <c r="F229" s="830">
        <v>0</v>
      </c>
      <c r="G229" s="830">
        <v>0</v>
      </c>
      <c r="H229" s="830">
        <v>0</v>
      </c>
      <c r="I229" s="830">
        <v>0</v>
      </c>
      <c r="J229" s="830">
        <v>0</v>
      </c>
      <c r="K229" s="833">
        <v>0</v>
      </c>
    </row>
    <row r="230" spans="1:11">
      <c r="A230" s="803" t="s">
        <v>777</v>
      </c>
      <c r="B230" s="799" t="s">
        <v>778</v>
      </c>
      <c r="C230" s="799" t="s">
        <v>311</v>
      </c>
      <c r="D230" s="799"/>
      <c r="E230" s="830">
        <v>0</v>
      </c>
      <c r="F230" s="830">
        <v>0</v>
      </c>
      <c r="G230" s="830">
        <v>0</v>
      </c>
      <c r="H230" s="830">
        <v>-60300000</v>
      </c>
      <c r="I230" s="830">
        <v>-60300000</v>
      </c>
      <c r="J230" s="830">
        <v>-54000000</v>
      </c>
      <c r="K230" s="833">
        <v>-80552206.75</v>
      </c>
    </row>
    <row r="231" spans="1:11">
      <c r="A231" s="803" t="s">
        <v>779</v>
      </c>
      <c r="B231" s="799" t="s">
        <v>780</v>
      </c>
      <c r="C231" s="799" t="s">
        <v>311</v>
      </c>
      <c r="D231" s="799"/>
      <c r="E231" s="830">
        <v>0</v>
      </c>
      <c r="F231" s="830">
        <v>0</v>
      </c>
      <c r="G231" s="830">
        <v>0</v>
      </c>
      <c r="H231" s="830">
        <v>0</v>
      </c>
      <c r="I231" s="830">
        <v>0</v>
      </c>
      <c r="J231" s="830">
        <v>0</v>
      </c>
      <c r="K231" s="833">
        <v>0</v>
      </c>
    </row>
    <row r="232" spans="1:11">
      <c r="A232" s="803" t="s">
        <v>781</v>
      </c>
      <c r="B232" s="799" t="s">
        <v>782</v>
      </c>
      <c r="C232" s="799" t="s">
        <v>312</v>
      </c>
      <c r="D232" s="799"/>
      <c r="E232" s="830">
        <v>0</v>
      </c>
      <c r="F232" s="830">
        <v>0</v>
      </c>
      <c r="G232" s="830">
        <v>0</v>
      </c>
      <c r="H232" s="830">
        <v>0</v>
      </c>
      <c r="I232" s="830">
        <v>0</v>
      </c>
      <c r="J232" s="830">
        <v>0</v>
      </c>
      <c r="K232" s="833">
        <v>0</v>
      </c>
    </row>
    <row r="233" spans="1:11">
      <c r="A233" s="803" t="s">
        <v>783</v>
      </c>
      <c r="B233" s="799" t="s">
        <v>784</v>
      </c>
      <c r="C233" s="799" t="s">
        <v>313</v>
      </c>
      <c r="D233" s="799"/>
      <c r="E233" s="830">
        <v>-43429562.380000003</v>
      </c>
      <c r="F233" s="830">
        <v>0</v>
      </c>
      <c r="G233" s="830">
        <v>-43429562.380000003</v>
      </c>
      <c r="H233" s="830">
        <v>0</v>
      </c>
      <c r="I233" s="830">
        <v>-43429562.380000003</v>
      </c>
      <c r="J233" s="830">
        <v>-82579781.930000007</v>
      </c>
      <c r="K233" s="833">
        <v>-40558687.170000002</v>
      </c>
    </row>
    <row r="234" spans="1:11">
      <c r="A234" s="803" t="s">
        <v>785</v>
      </c>
      <c r="B234" s="799" t="s">
        <v>786</v>
      </c>
      <c r="C234" s="799" t="s">
        <v>313</v>
      </c>
      <c r="D234" s="799"/>
      <c r="E234" s="830">
        <v>-19691641.879999999</v>
      </c>
      <c r="F234" s="830">
        <v>-100155426.34999999</v>
      </c>
      <c r="G234" s="830">
        <v>-119847068.23</v>
      </c>
      <c r="H234" s="830">
        <v>0</v>
      </c>
      <c r="I234" s="830">
        <v>-119847068.23</v>
      </c>
      <c r="J234" s="830">
        <v>-118614936.68000001</v>
      </c>
      <c r="K234" s="833">
        <v>-59079411.310000002</v>
      </c>
    </row>
    <row r="235" spans="1:11">
      <c r="A235" s="803" t="s">
        <v>787</v>
      </c>
      <c r="B235" s="799" t="s">
        <v>788</v>
      </c>
      <c r="C235" s="799" t="s">
        <v>313</v>
      </c>
      <c r="D235" s="799"/>
      <c r="E235" s="830">
        <v>0</v>
      </c>
      <c r="F235" s="830">
        <v>0</v>
      </c>
      <c r="G235" s="830">
        <v>0</v>
      </c>
      <c r="H235" s="830">
        <v>0</v>
      </c>
      <c r="I235" s="830">
        <v>0</v>
      </c>
      <c r="J235" s="830">
        <v>0</v>
      </c>
      <c r="K235" s="833">
        <v>0</v>
      </c>
    </row>
    <row r="236" spans="1:11">
      <c r="A236" s="803" t="s">
        <v>789</v>
      </c>
      <c r="B236" s="799" t="s">
        <v>790</v>
      </c>
      <c r="C236" s="799" t="s">
        <v>313</v>
      </c>
      <c r="D236" s="799"/>
      <c r="E236" s="830">
        <v>-73960.89</v>
      </c>
      <c r="F236" s="830">
        <v>0</v>
      </c>
      <c r="G236" s="830">
        <v>-73960.89</v>
      </c>
      <c r="H236" s="830">
        <v>0</v>
      </c>
      <c r="I236" s="830">
        <v>-73960.89</v>
      </c>
      <c r="J236" s="830">
        <v>-57939.35</v>
      </c>
      <c r="K236" s="833">
        <v>-40796.699999999997</v>
      </c>
    </row>
    <row r="237" spans="1:11">
      <c r="A237" s="803" t="s">
        <v>791</v>
      </c>
      <c r="B237" s="799" t="s">
        <v>792</v>
      </c>
      <c r="C237" s="799" t="s">
        <v>314</v>
      </c>
      <c r="D237" s="799"/>
      <c r="E237" s="830">
        <v>0</v>
      </c>
      <c r="F237" s="830">
        <v>0</v>
      </c>
      <c r="G237" s="830">
        <v>0</v>
      </c>
      <c r="H237" s="830">
        <v>0</v>
      </c>
      <c r="I237" s="830">
        <v>0</v>
      </c>
      <c r="J237" s="830">
        <v>0</v>
      </c>
      <c r="K237" s="833">
        <v>0</v>
      </c>
    </row>
    <row r="238" spans="1:11">
      <c r="A238" s="803" t="s">
        <v>793</v>
      </c>
      <c r="B238" s="799" t="s">
        <v>794</v>
      </c>
      <c r="C238" s="799" t="s">
        <v>315</v>
      </c>
      <c r="D238" s="799"/>
      <c r="E238" s="830">
        <v>-9903</v>
      </c>
      <c r="F238" s="830">
        <v>0</v>
      </c>
      <c r="G238" s="830">
        <v>-9903</v>
      </c>
      <c r="H238" s="830">
        <v>0</v>
      </c>
      <c r="I238" s="830">
        <v>-9903</v>
      </c>
      <c r="J238" s="830">
        <v>-9903</v>
      </c>
      <c r="K238" s="833">
        <v>-9903</v>
      </c>
    </row>
    <row r="239" spans="1:11">
      <c r="A239" s="803" t="s">
        <v>795</v>
      </c>
      <c r="B239" s="799" t="s">
        <v>796</v>
      </c>
      <c r="C239" s="799" t="s">
        <v>315</v>
      </c>
      <c r="D239" s="799"/>
      <c r="E239" s="830">
        <v>-7744606.3499999996</v>
      </c>
      <c r="F239" s="830">
        <v>0</v>
      </c>
      <c r="G239" s="830">
        <v>-7744606.3499999996</v>
      </c>
      <c r="H239" s="830">
        <v>0</v>
      </c>
      <c r="I239" s="830">
        <v>-7744606.3499999996</v>
      </c>
      <c r="J239" s="830">
        <v>-56018233</v>
      </c>
      <c r="K239" s="833">
        <v>-3917859.47</v>
      </c>
    </row>
    <row r="240" spans="1:11">
      <c r="A240" s="803" t="s">
        <v>797</v>
      </c>
      <c r="B240" s="799" t="s">
        <v>798</v>
      </c>
      <c r="C240" s="799" t="s">
        <v>316</v>
      </c>
      <c r="D240" s="799"/>
      <c r="E240" s="830">
        <v>0</v>
      </c>
      <c r="F240" s="830">
        <v>0</v>
      </c>
      <c r="G240" s="830">
        <v>0</v>
      </c>
      <c r="H240" s="830">
        <v>0</v>
      </c>
      <c r="I240" s="830">
        <v>0</v>
      </c>
      <c r="J240" s="830">
        <v>0</v>
      </c>
      <c r="K240" s="833">
        <v>0</v>
      </c>
    </row>
    <row r="241" spans="1:11">
      <c r="A241" s="803" t="s">
        <v>799</v>
      </c>
      <c r="B241" s="799" t="s">
        <v>800</v>
      </c>
      <c r="C241" s="799" t="s">
        <v>316</v>
      </c>
      <c r="D241" s="799"/>
      <c r="E241" s="830">
        <v>-7866385.71</v>
      </c>
      <c r="F241" s="830">
        <v>0</v>
      </c>
      <c r="G241" s="830">
        <v>-7866385.71</v>
      </c>
      <c r="H241" s="830">
        <v>0</v>
      </c>
      <c r="I241" s="830">
        <v>-7866385.71</v>
      </c>
      <c r="J241" s="830">
        <v>-13440168.4</v>
      </c>
      <c r="K241" s="833">
        <v>-21980849.870000001</v>
      </c>
    </row>
    <row r="242" spans="1:11">
      <c r="A242" s="803" t="s">
        <v>801</v>
      </c>
      <c r="B242" s="799" t="s">
        <v>802</v>
      </c>
      <c r="C242" s="799" t="s">
        <v>317</v>
      </c>
      <c r="D242" s="799"/>
      <c r="E242" s="830">
        <v>0</v>
      </c>
      <c r="F242" s="830">
        <v>0</v>
      </c>
      <c r="G242" s="830">
        <v>0</v>
      </c>
      <c r="H242" s="830">
        <v>-23928675.390000001</v>
      </c>
      <c r="I242" s="830">
        <v>-23928675.390000001</v>
      </c>
      <c r="J242" s="830">
        <v>-49583109.280000001</v>
      </c>
      <c r="K242" s="833">
        <v>-27997368.989999998</v>
      </c>
    </row>
    <row r="243" spans="1:11" s="829" customFormat="1">
      <c r="A243" s="827" t="s">
        <v>803</v>
      </c>
      <c r="B243" s="828" t="s">
        <v>804</v>
      </c>
      <c r="C243" s="828" t="s">
        <v>318</v>
      </c>
      <c r="D243" s="828"/>
      <c r="E243" s="830">
        <v>0</v>
      </c>
      <c r="F243" s="830">
        <v>0</v>
      </c>
      <c r="G243" s="830">
        <v>0</v>
      </c>
      <c r="H243" s="830">
        <v>-3089507.44</v>
      </c>
      <c r="I243" s="830">
        <v>-3089507.44</v>
      </c>
      <c r="J243" s="830">
        <v>0</v>
      </c>
      <c r="K243" s="833">
        <v>0</v>
      </c>
    </row>
    <row r="244" spans="1:11">
      <c r="A244" s="803" t="s">
        <v>805</v>
      </c>
      <c r="B244" s="799" t="s">
        <v>806</v>
      </c>
      <c r="C244" s="799" t="s">
        <v>318</v>
      </c>
      <c r="D244" s="799"/>
      <c r="E244" s="830">
        <v>0</v>
      </c>
      <c r="F244" s="830">
        <v>0</v>
      </c>
      <c r="G244" s="830">
        <v>0</v>
      </c>
      <c r="H244" s="830">
        <v>0</v>
      </c>
      <c r="I244" s="830">
        <v>0</v>
      </c>
      <c r="J244" s="830">
        <v>0</v>
      </c>
      <c r="K244" s="833">
        <v>0</v>
      </c>
    </row>
    <row r="245" spans="1:11">
      <c r="A245" s="803" t="s">
        <v>807</v>
      </c>
      <c r="B245" s="799" t="s">
        <v>808</v>
      </c>
      <c r="C245" s="799" t="s">
        <v>318</v>
      </c>
      <c r="D245" s="799"/>
      <c r="E245" s="830">
        <v>-2175330.35</v>
      </c>
      <c r="F245" s="830">
        <v>0</v>
      </c>
      <c r="G245" s="830">
        <v>-2175330.35</v>
      </c>
      <c r="H245" s="830">
        <v>0</v>
      </c>
      <c r="I245" s="830">
        <v>-2175330.35</v>
      </c>
      <c r="J245" s="830">
        <v>-2044454.72</v>
      </c>
      <c r="K245" s="833">
        <v>-3957416.73</v>
      </c>
    </row>
    <row r="246" spans="1:11">
      <c r="A246" s="803" t="s">
        <v>809</v>
      </c>
      <c r="B246" s="799" t="s">
        <v>810</v>
      </c>
      <c r="C246" s="799" t="s">
        <v>318</v>
      </c>
      <c r="D246" s="799"/>
      <c r="E246" s="830">
        <v>-921292.3</v>
      </c>
      <c r="F246" s="830">
        <v>0</v>
      </c>
      <c r="G246" s="830">
        <v>-921292.3</v>
      </c>
      <c r="H246" s="830">
        <v>0</v>
      </c>
      <c r="I246" s="830">
        <v>-921292.3</v>
      </c>
      <c r="J246" s="830">
        <v>-724240.89</v>
      </c>
      <c r="K246" s="833">
        <v>-704335.2</v>
      </c>
    </row>
    <row r="247" spans="1:11">
      <c r="A247" s="803" t="s">
        <v>811</v>
      </c>
      <c r="B247" s="799" t="s">
        <v>812</v>
      </c>
      <c r="C247" s="799" t="s">
        <v>318</v>
      </c>
      <c r="D247" s="799"/>
      <c r="E247" s="830">
        <v>-119760</v>
      </c>
      <c r="F247" s="830">
        <v>0</v>
      </c>
      <c r="G247" s="830">
        <v>-119760</v>
      </c>
      <c r="H247" s="830">
        <v>0</v>
      </c>
      <c r="I247" s="830">
        <v>-119760</v>
      </c>
      <c r="J247" s="830">
        <v>-119760</v>
      </c>
      <c r="K247" s="833">
        <v>-119760</v>
      </c>
    </row>
    <row r="248" spans="1:11">
      <c r="A248" s="803" t="s">
        <v>813</v>
      </c>
      <c r="B248" s="799" t="s">
        <v>814</v>
      </c>
      <c r="C248" s="799" t="s">
        <v>318</v>
      </c>
      <c r="D248" s="799"/>
      <c r="E248" s="830">
        <v>-40000</v>
      </c>
      <c r="F248" s="830">
        <v>0</v>
      </c>
      <c r="G248" s="830">
        <v>-40000</v>
      </c>
      <c r="H248" s="830">
        <v>0</v>
      </c>
      <c r="I248" s="830">
        <v>-40000</v>
      </c>
      <c r="J248" s="830">
        <v>-106336.5</v>
      </c>
      <c r="K248" s="833">
        <v>-70000</v>
      </c>
    </row>
    <row r="249" spans="1:11">
      <c r="A249" s="803" t="s">
        <v>815</v>
      </c>
      <c r="B249" s="799" t="s">
        <v>816</v>
      </c>
      <c r="C249" s="799" t="s">
        <v>318</v>
      </c>
      <c r="D249" s="799"/>
      <c r="E249" s="830">
        <v>-2170116.4500000002</v>
      </c>
      <c r="F249" s="830">
        <v>0</v>
      </c>
      <c r="G249" s="830">
        <v>-2170116.4500000002</v>
      </c>
      <c r="H249" s="830">
        <v>0</v>
      </c>
      <c r="I249" s="830">
        <v>-2170116.4500000002</v>
      </c>
      <c r="J249" s="830">
        <v>-3930146.15</v>
      </c>
      <c r="K249" s="833">
        <v>-1961889.31</v>
      </c>
    </row>
    <row r="250" spans="1:11">
      <c r="A250" s="803" t="s">
        <v>817</v>
      </c>
      <c r="B250" s="799" t="s">
        <v>818</v>
      </c>
      <c r="C250" s="799" t="s">
        <v>318</v>
      </c>
      <c r="D250" s="799"/>
      <c r="E250" s="830">
        <v>0</v>
      </c>
      <c r="F250" s="830">
        <v>0</v>
      </c>
      <c r="G250" s="830">
        <v>0</v>
      </c>
      <c r="H250" s="830">
        <v>0</v>
      </c>
      <c r="I250" s="830">
        <v>0</v>
      </c>
      <c r="J250" s="830">
        <v>0</v>
      </c>
      <c r="K250" s="833">
        <v>0</v>
      </c>
    </row>
    <row r="251" spans="1:11">
      <c r="A251" s="803" t="s">
        <v>819</v>
      </c>
      <c r="B251" s="799" t="s">
        <v>820</v>
      </c>
      <c r="C251" s="799" t="s">
        <v>318</v>
      </c>
      <c r="D251" s="799"/>
      <c r="E251" s="830">
        <v>-367451</v>
      </c>
      <c r="F251" s="830">
        <v>0</v>
      </c>
      <c r="G251" s="830">
        <v>-367451</v>
      </c>
      <c r="H251" s="830">
        <v>0</v>
      </c>
      <c r="I251" s="830">
        <v>-367451</v>
      </c>
      <c r="J251" s="830">
        <v>-360780</v>
      </c>
      <c r="K251" s="833">
        <v>-548070</v>
      </c>
    </row>
    <row r="252" spans="1:11">
      <c r="A252" s="803" t="s">
        <v>821</v>
      </c>
      <c r="B252" s="799" t="s">
        <v>822</v>
      </c>
      <c r="C252" s="799" t="s">
        <v>318</v>
      </c>
      <c r="D252" s="799"/>
      <c r="E252" s="830">
        <v>-546751.5</v>
      </c>
      <c r="F252" s="830">
        <v>0</v>
      </c>
      <c r="G252" s="830">
        <v>-546751.5</v>
      </c>
      <c r="H252" s="830">
        <v>0</v>
      </c>
      <c r="I252" s="830">
        <v>-546751.5</v>
      </c>
      <c r="J252" s="830">
        <v>-260449.5</v>
      </c>
      <c r="K252" s="833">
        <v>-516537.5</v>
      </c>
    </row>
    <row r="253" spans="1:11">
      <c r="A253" s="803" t="s">
        <v>823</v>
      </c>
      <c r="B253" s="799" t="s">
        <v>824</v>
      </c>
      <c r="C253" s="799" t="s">
        <v>318</v>
      </c>
      <c r="D253" s="799"/>
      <c r="E253" s="830">
        <v>0</v>
      </c>
      <c r="F253" s="830">
        <v>0</v>
      </c>
      <c r="G253" s="830">
        <v>0</v>
      </c>
      <c r="H253" s="830">
        <v>0</v>
      </c>
      <c r="I253" s="830">
        <v>0</v>
      </c>
      <c r="J253" s="830">
        <v>0</v>
      </c>
      <c r="K253" s="833">
        <v>0</v>
      </c>
    </row>
    <row r="254" spans="1:11">
      <c r="A254" s="803" t="s">
        <v>825</v>
      </c>
      <c r="B254" s="799" t="s">
        <v>826</v>
      </c>
      <c r="C254" s="799" t="s">
        <v>318</v>
      </c>
      <c r="D254" s="799"/>
      <c r="E254" s="830">
        <v>-62278000.82</v>
      </c>
      <c r="F254" s="830">
        <v>0</v>
      </c>
      <c r="G254" s="830">
        <v>-62278000.82</v>
      </c>
      <c r="H254" s="830">
        <v>60300000</v>
      </c>
      <c r="I254" s="830">
        <v>-1978000.82</v>
      </c>
      <c r="J254" s="830">
        <v>-355130.97</v>
      </c>
      <c r="K254" s="833">
        <v>-5008159.5599999996</v>
      </c>
    </row>
    <row r="255" spans="1:11" s="829" customFormat="1">
      <c r="A255" s="827" t="s">
        <v>827</v>
      </c>
      <c r="B255" s="828" t="s">
        <v>828</v>
      </c>
      <c r="C255" s="828" t="s">
        <v>318</v>
      </c>
      <c r="D255" s="828"/>
      <c r="E255" s="830">
        <v>-215100</v>
      </c>
      <c r="F255" s="830">
        <v>0</v>
      </c>
      <c r="G255" s="830">
        <v>-215100</v>
      </c>
      <c r="H255" s="830">
        <v>-1966489.4</v>
      </c>
      <c r="I255" s="830">
        <v>-2181589.4</v>
      </c>
      <c r="J255" s="830">
        <v>-2899175.33</v>
      </c>
      <c r="K255" s="833">
        <v>-2558327.52</v>
      </c>
    </row>
    <row r="256" spans="1:11">
      <c r="A256" s="803" t="s">
        <v>829</v>
      </c>
      <c r="B256" s="799" t="s">
        <v>830</v>
      </c>
      <c r="C256" s="799" t="s">
        <v>318</v>
      </c>
      <c r="D256" s="799"/>
      <c r="E256" s="830">
        <v>0</v>
      </c>
      <c r="F256" s="830">
        <v>0</v>
      </c>
      <c r="G256" s="830">
        <v>0</v>
      </c>
      <c r="H256" s="830">
        <v>0</v>
      </c>
      <c r="I256" s="830">
        <v>0</v>
      </c>
      <c r="J256" s="830">
        <v>0</v>
      </c>
      <c r="K256" s="833">
        <v>0</v>
      </c>
    </row>
    <row r="257" spans="1:11">
      <c r="A257" s="803" t="s">
        <v>831</v>
      </c>
      <c r="B257" s="799" t="s">
        <v>832</v>
      </c>
      <c r="C257" s="799" t="s">
        <v>318</v>
      </c>
      <c r="D257" s="799"/>
      <c r="E257" s="830">
        <v>0</v>
      </c>
      <c r="F257" s="830">
        <v>0</v>
      </c>
      <c r="G257" s="830">
        <v>0</v>
      </c>
      <c r="H257" s="830">
        <v>0</v>
      </c>
      <c r="I257" s="830">
        <v>0</v>
      </c>
      <c r="J257" s="830">
        <v>0</v>
      </c>
      <c r="K257" s="833">
        <v>0</v>
      </c>
    </row>
    <row r="258" spans="1:11">
      <c r="A258" s="803" t="s">
        <v>833</v>
      </c>
      <c r="B258" s="799" t="s">
        <v>834</v>
      </c>
      <c r="C258" s="799" t="s">
        <v>318</v>
      </c>
      <c r="D258" s="799"/>
      <c r="E258" s="830">
        <v>0</v>
      </c>
      <c r="F258" s="830">
        <v>0</v>
      </c>
      <c r="G258" s="830">
        <v>0</v>
      </c>
      <c r="H258" s="830">
        <v>0</v>
      </c>
      <c r="I258" s="830">
        <v>0</v>
      </c>
      <c r="J258" s="830">
        <v>-3102</v>
      </c>
      <c r="K258" s="833">
        <v>0</v>
      </c>
    </row>
    <row r="259" spans="1:11">
      <c r="A259" s="803" t="s">
        <v>835</v>
      </c>
      <c r="B259" s="799" t="s">
        <v>836</v>
      </c>
      <c r="C259" s="799" t="s">
        <v>318</v>
      </c>
      <c r="D259" s="799"/>
      <c r="E259" s="830">
        <v>-40859</v>
      </c>
      <c r="F259" s="830">
        <v>0</v>
      </c>
      <c r="G259" s="830">
        <v>-40859</v>
      </c>
      <c r="H259" s="830">
        <v>0</v>
      </c>
      <c r="I259" s="830">
        <v>-40859</v>
      </c>
      <c r="J259" s="830">
        <v>-43501</v>
      </c>
      <c r="K259" s="833">
        <v>-36496</v>
      </c>
    </row>
    <row r="260" spans="1:11">
      <c r="A260" s="803" t="s">
        <v>837</v>
      </c>
      <c r="B260" s="799" t="s">
        <v>838</v>
      </c>
      <c r="C260" s="799" t="s">
        <v>318</v>
      </c>
      <c r="D260" s="799"/>
      <c r="E260" s="830">
        <v>-5344294</v>
      </c>
      <c r="F260" s="830">
        <v>0</v>
      </c>
      <c r="G260" s="830">
        <v>-5344294</v>
      </c>
      <c r="H260" s="830">
        <v>0</v>
      </c>
      <c r="I260" s="830">
        <v>-5344294</v>
      </c>
      <c r="J260" s="830">
        <v>-8344294</v>
      </c>
      <c r="K260" s="833">
        <v>-8344294</v>
      </c>
    </row>
    <row r="261" spans="1:11">
      <c r="A261" s="803" t="s">
        <v>839</v>
      </c>
      <c r="B261" s="799" t="s">
        <v>840</v>
      </c>
      <c r="C261" s="799" t="s">
        <v>318</v>
      </c>
      <c r="D261" s="799"/>
      <c r="E261" s="830">
        <v>-426030.72</v>
      </c>
      <c r="F261" s="830">
        <v>0</v>
      </c>
      <c r="G261" s="830">
        <v>-426030.72</v>
      </c>
      <c r="H261" s="830">
        <v>0</v>
      </c>
      <c r="I261" s="830">
        <v>-426030.72</v>
      </c>
      <c r="J261" s="830">
        <v>-426030.72</v>
      </c>
      <c r="K261" s="833">
        <v>-426030.72</v>
      </c>
    </row>
    <row r="262" spans="1:11">
      <c r="A262" s="803" t="s">
        <v>841</v>
      </c>
      <c r="B262" s="799" t="s">
        <v>842</v>
      </c>
      <c r="C262" s="799" t="s">
        <v>318</v>
      </c>
      <c r="D262" s="799"/>
      <c r="E262" s="830">
        <v>0</v>
      </c>
      <c r="F262" s="830">
        <v>0</v>
      </c>
      <c r="G262" s="830">
        <v>0</v>
      </c>
      <c r="H262" s="830">
        <v>0</v>
      </c>
      <c r="I262" s="830">
        <v>0</v>
      </c>
      <c r="J262" s="830">
        <v>0</v>
      </c>
      <c r="K262" s="833">
        <v>0</v>
      </c>
    </row>
    <row r="263" spans="1:11">
      <c r="A263" s="803" t="s">
        <v>843</v>
      </c>
      <c r="B263" s="799" t="s">
        <v>844</v>
      </c>
      <c r="C263" s="799" t="s">
        <v>318</v>
      </c>
      <c r="D263" s="799"/>
      <c r="E263" s="830">
        <v>2534.02</v>
      </c>
      <c r="F263" s="830">
        <v>0</v>
      </c>
      <c r="G263" s="830">
        <v>2534.02</v>
      </c>
      <c r="H263" s="830">
        <v>0</v>
      </c>
      <c r="I263" s="830">
        <v>2534.02</v>
      </c>
      <c r="J263" s="830">
        <v>1119.5999999999999</v>
      </c>
      <c r="K263" s="833">
        <v>106.56</v>
      </c>
    </row>
    <row r="264" spans="1:11">
      <c r="A264" s="803" t="s">
        <v>845</v>
      </c>
      <c r="B264" s="799" t="s">
        <v>846</v>
      </c>
      <c r="C264" s="799" t="s">
        <v>318</v>
      </c>
      <c r="D264" s="799"/>
      <c r="E264" s="830">
        <v>0</v>
      </c>
      <c r="F264" s="830">
        <v>0</v>
      </c>
      <c r="G264" s="830">
        <v>0</v>
      </c>
      <c r="H264" s="830">
        <v>0</v>
      </c>
      <c r="I264" s="830">
        <v>0</v>
      </c>
      <c r="J264" s="830">
        <v>0</v>
      </c>
      <c r="K264" s="833">
        <v>0</v>
      </c>
    </row>
    <row r="265" spans="1:11">
      <c r="A265" s="803" t="s">
        <v>847</v>
      </c>
      <c r="B265" s="799" t="s">
        <v>846</v>
      </c>
      <c r="C265" s="799" t="s">
        <v>318</v>
      </c>
      <c r="D265" s="799"/>
      <c r="E265" s="830">
        <v>0</v>
      </c>
      <c r="F265" s="830">
        <v>0</v>
      </c>
      <c r="G265" s="830">
        <v>0</v>
      </c>
      <c r="H265" s="830">
        <v>0</v>
      </c>
      <c r="I265" s="830">
        <v>0</v>
      </c>
      <c r="J265" s="830">
        <v>0</v>
      </c>
      <c r="K265" s="833">
        <v>0</v>
      </c>
    </row>
    <row r="266" spans="1:11">
      <c r="A266" s="803" t="s">
        <v>848</v>
      </c>
      <c r="B266" s="799" t="s">
        <v>849</v>
      </c>
      <c r="C266" s="799" t="s">
        <v>318</v>
      </c>
      <c r="D266" s="799"/>
      <c r="E266" s="830">
        <v>967</v>
      </c>
      <c r="F266" s="830">
        <v>0</v>
      </c>
      <c r="G266" s="830">
        <v>967</v>
      </c>
      <c r="H266" s="830">
        <v>0</v>
      </c>
      <c r="I266" s="830">
        <v>967</v>
      </c>
      <c r="J266" s="830">
        <v>967</v>
      </c>
      <c r="K266" s="833">
        <v>967</v>
      </c>
    </row>
    <row r="267" spans="1:11">
      <c r="A267" s="803" t="s">
        <v>850</v>
      </c>
      <c r="B267" s="799" t="s">
        <v>851</v>
      </c>
      <c r="C267" s="799" t="s">
        <v>318</v>
      </c>
      <c r="D267" s="799"/>
      <c r="E267" s="830">
        <v>0</v>
      </c>
      <c r="F267" s="830">
        <v>0</v>
      </c>
      <c r="G267" s="830">
        <v>0</v>
      </c>
      <c r="H267" s="830">
        <v>0</v>
      </c>
      <c r="I267" s="830">
        <v>0</v>
      </c>
      <c r="J267" s="830">
        <v>0</v>
      </c>
      <c r="K267" s="833">
        <v>0</v>
      </c>
    </row>
    <row r="268" spans="1:11">
      <c r="A268" s="803" t="s">
        <v>852</v>
      </c>
      <c r="B268" s="799" t="s">
        <v>853</v>
      </c>
      <c r="C268" s="799" t="s">
        <v>318</v>
      </c>
      <c r="D268" s="799"/>
      <c r="E268" s="830">
        <v>-30</v>
      </c>
      <c r="F268" s="830">
        <v>0</v>
      </c>
      <c r="G268" s="830">
        <v>-30</v>
      </c>
      <c r="H268" s="830">
        <v>0</v>
      </c>
      <c r="I268" s="830">
        <v>-30</v>
      </c>
      <c r="J268" s="830">
        <v>-30</v>
      </c>
      <c r="K268" s="833">
        <v>-30</v>
      </c>
    </row>
    <row r="269" spans="1:11">
      <c r="A269" s="803" t="s">
        <v>854</v>
      </c>
      <c r="B269" s="799" t="s">
        <v>855</v>
      </c>
      <c r="C269" s="799" t="s">
        <v>318</v>
      </c>
      <c r="D269" s="799"/>
      <c r="E269" s="830">
        <v>0</v>
      </c>
      <c r="F269" s="830">
        <v>0</v>
      </c>
      <c r="G269" s="830">
        <v>0</v>
      </c>
      <c r="H269" s="830">
        <v>0</v>
      </c>
      <c r="I269" s="830">
        <v>0</v>
      </c>
      <c r="J269" s="830">
        <v>0</v>
      </c>
      <c r="K269" s="833">
        <v>0</v>
      </c>
    </row>
    <row r="270" spans="1:11">
      <c r="A270" s="803" t="s">
        <v>856</v>
      </c>
      <c r="B270" s="799" t="s">
        <v>857</v>
      </c>
      <c r="C270" s="799" t="s">
        <v>319</v>
      </c>
      <c r="D270" s="799"/>
      <c r="E270" s="831">
        <v>0</v>
      </c>
      <c r="F270" s="831">
        <v>0</v>
      </c>
      <c r="G270" s="831">
        <v>0</v>
      </c>
      <c r="H270" s="831">
        <v>-1176859.8700000001</v>
      </c>
      <c r="I270" s="831">
        <v>-1176859.8700000001</v>
      </c>
      <c r="J270" s="831">
        <v>-12547189.960000001</v>
      </c>
      <c r="K270" s="834">
        <v>-7365455</v>
      </c>
    </row>
    <row r="271" spans="1:11">
      <c r="A271" s="798"/>
      <c r="B271" s="799" t="s">
        <v>320</v>
      </c>
      <c r="C271" s="799"/>
      <c r="D271" s="799"/>
      <c r="E271" s="831">
        <v>-1054076829.21</v>
      </c>
      <c r="F271" s="831">
        <v>-100155426.34999999</v>
      </c>
      <c r="G271" s="831">
        <v>-1154232255.5599999</v>
      </c>
      <c r="H271" s="831">
        <v>-32726131.210000001</v>
      </c>
      <c r="I271" s="831">
        <v>-1186958386.77</v>
      </c>
      <c r="J271" s="831">
        <v>-1194653861.4400001</v>
      </c>
      <c r="K271" s="834">
        <v>-1093517080.79</v>
      </c>
    </row>
    <row r="272" spans="1:11">
      <c r="A272" s="798"/>
      <c r="B272" s="799"/>
      <c r="C272" s="799"/>
      <c r="D272" s="799"/>
      <c r="E272" s="830"/>
      <c r="F272" s="830"/>
      <c r="G272" s="830"/>
      <c r="H272" s="830"/>
      <c r="I272" s="830"/>
      <c r="J272" s="830"/>
      <c r="K272" s="833"/>
    </row>
    <row r="273" spans="1:13">
      <c r="A273" s="803" t="s">
        <v>858</v>
      </c>
      <c r="B273" s="799" t="s">
        <v>857</v>
      </c>
      <c r="C273" s="799" t="s">
        <v>321</v>
      </c>
      <c r="D273" s="799"/>
      <c r="E273" s="830">
        <v>-107117559.77</v>
      </c>
      <c r="F273" s="830">
        <v>0</v>
      </c>
      <c r="G273" s="830">
        <v>-107117559.77</v>
      </c>
      <c r="H273" s="830">
        <v>1176859.8700000001</v>
      </c>
      <c r="I273" s="830">
        <v>-105940699.90000001</v>
      </c>
      <c r="J273" s="830">
        <v>-94735631.790000007</v>
      </c>
      <c r="K273" s="833">
        <v>-99396123</v>
      </c>
    </row>
    <row r="274" spans="1:13">
      <c r="A274" s="803" t="s">
        <v>859</v>
      </c>
      <c r="B274" s="799" t="s">
        <v>860</v>
      </c>
      <c r="C274" s="799" t="s">
        <v>322</v>
      </c>
      <c r="D274" s="799"/>
      <c r="E274" s="830">
        <v>-13960135.76</v>
      </c>
      <c r="F274" s="830">
        <v>0</v>
      </c>
      <c r="G274" s="830">
        <v>-13960135.76</v>
      </c>
      <c r="H274" s="830">
        <v>13960135.76</v>
      </c>
      <c r="I274" s="830">
        <v>0</v>
      </c>
      <c r="J274" s="830">
        <v>0</v>
      </c>
      <c r="K274" s="833">
        <v>0</v>
      </c>
    </row>
    <row r="275" spans="1:13">
      <c r="A275" s="803" t="s">
        <v>861</v>
      </c>
      <c r="B275" s="799" t="s">
        <v>862</v>
      </c>
      <c r="C275" s="799" t="s">
        <v>323</v>
      </c>
      <c r="D275" s="799"/>
      <c r="E275" s="831">
        <v>0</v>
      </c>
      <c r="F275" s="831">
        <v>0</v>
      </c>
      <c r="G275" s="831">
        <v>0</v>
      </c>
      <c r="H275" s="831">
        <v>0</v>
      </c>
      <c r="I275" s="831">
        <v>0</v>
      </c>
      <c r="J275" s="831">
        <v>0</v>
      </c>
      <c r="K275" s="834">
        <v>0</v>
      </c>
    </row>
    <row r="276" spans="1:13">
      <c r="A276" s="798"/>
      <c r="B276" s="799" t="s">
        <v>324</v>
      </c>
      <c r="C276" s="799"/>
      <c r="D276" s="799"/>
      <c r="E276" s="831">
        <v>-1175154524.74</v>
      </c>
      <c r="F276" s="831">
        <v>-100155426.34999999</v>
      </c>
      <c r="G276" s="831">
        <v>-1275309951.0899999</v>
      </c>
      <c r="H276" s="831">
        <v>-17589135.579999998</v>
      </c>
      <c r="I276" s="831">
        <v>-1292899086.6700001</v>
      </c>
      <c r="J276" s="831">
        <v>-1289389493.23</v>
      </c>
      <c r="K276" s="834">
        <v>-1192913203.79</v>
      </c>
    </row>
    <row r="277" spans="1:13">
      <c r="A277" s="798"/>
      <c r="B277" s="799"/>
      <c r="C277" s="799"/>
      <c r="D277" s="799"/>
      <c r="E277" s="830"/>
      <c r="F277" s="830"/>
      <c r="G277" s="830"/>
      <c r="H277" s="830"/>
      <c r="I277" s="830"/>
      <c r="J277" s="830"/>
      <c r="K277" s="833"/>
    </row>
    <row r="278" spans="1:13">
      <c r="A278" s="803" t="s">
        <v>863</v>
      </c>
      <c r="B278" s="799" t="s">
        <v>864</v>
      </c>
      <c r="C278" s="799" t="s">
        <v>325</v>
      </c>
      <c r="D278" s="799"/>
      <c r="E278" s="830">
        <v>-639997880</v>
      </c>
      <c r="F278" s="830">
        <v>0</v>
      </c>
      <c r="G278" s="830">
        <v>-639997880</v>
      </c>
      <c r="H278" s="830">
        <v>0</v>
      </c>
      <c r="I278" s="830">
        <v>-639997880</v>
      </c>
      <c r="J278" s="830">
        <v>-639997880</v>
      </c>
      <c r="K278" s="833">
        <v>-639997880</v>
      </c>
    </row>
    <row r="279" spans="1:13">
      <c r="A279" s="803" t="s">
        <v>865</v>
      </c>
      <c r="B279" s="799" t="s">
        <v>866</v>
      </c>
      <c r="C279" s="799" t="s">
        <v>325</v>
      </c>
      <c r="D279" s="799"/>
      <c r="E279" s="830">
        <v>0</v>
      </c>
      <c r="F279" s="830">
        <v>0</v>
      </c>
      <c r="G279" s="830">
        <v>0</v>
      </c>
      <c r="H279" s="830">
        <v>0</v>
      </c>
      <c r="I279" s="830">
        <v>0</v>
      </c>
      <c r="J279" s="830">
        <v>0</v>
      </c>
      <c r="K279" s="833">
        <v>0</v>
      </c>
    </row>
    <row r="280" spans="1:13">
      <c r="A280" s="803" t="s">
        <v>867</v>
      </c>
      <c r="B280" s="799" t="s">
        <v>868</v>
      </c>
      <c r="C280" s="799" t="s">
        <v>325</v>
      </c>
      <c r="D280" s="799"/>
      <c r="E280" s="830">
        <v>0</v>
      </c>
      <c r="F280" s="830">
        <v>0</v>
      </c>
      <c r="G280" s="830">
        <v>0</v>
      </c>
      <c r="H280" s="830">
        <v>0</v>
      </c>
      <c r="I280" s="830">
        <v>0</v>
      </c>
      <c r="J280" s="830">
        <v>0</v>
      </c>
      <c r="K280" s="833">
        <v>0</v>
      </c>
    </row>
    <row r="281" spans="1:13">
      <c r="A281" s="803" t="s">
        <v>869</v>
      </c>
      <c r="B281" s="799" t="s">
        <v>870</v>
      </c>
      <c r="C281" s="799" t="s">
        <v>326</v>
      </c>
      <c r="D281" s="799"/>
      <c r="E281" s="830">
        <v>-63999988</v>
      </c>
      <c r="F281" s="830">
        <v>0</v>
      </c>
      <c r="G281" s="830">
        <v>-63999988</v>
      </c>
      <c r="H281" s="830">
        <v>0</v>
      </c>
      <c r="I281" s="830">
        <v>-63999988</v>
      </c>
      <c r="J281" s="830">
        <v>-63999988</v>
      </c>
      <c r="K281" s="833">
        <v>-63999988</v>
      </c>
    </row>
    <row r="282" spans="1:13">
      <c r="A282" s="803" t="s">
        <v>871</v>
      </c>
      <c r="B282" s="799" t="s">
        <v>872</v>
      </c>
      <c r="C282" s="799" t="s">
        <v>327</v>
      </c>
      <c r="D282" s="799"/>
      <c r="E282" s="830">
        <v>-5118452465.3500004</v>
      </c>
      <c r="F282" s="830">
        <v>0</v>
      </c>
      <c r="G282" s="830">
        <v>-5118452465.3500004</v>
      </c>
      <c r="H282" s="830">
        <v>0</v>
      </c>
      <c r="I282" s="830">
        <v>-5118452465.3500004</v>
      </c>
      <c r="J282" s="830">
        <v>-4877767301.6499996</v>
      </c>
      <c r="K282" s="833">
        <v>-4880072062.4499998</v>
      </c>
    </row>
    <row r="283" spans="1:13">
      <c r="A283" s="803" t="s">
        <v>873</v>
      </c>
      <c r="B283" s="799" t="s">
        <v>874</v>
      </c>
      <c r="C283" s="799" t="s">
        <v>327</v>
      </c>
      <c r="D283" s="799"/>
      <c r="E283" s="830">
        <v>2955388507.9699998</v>
      </c>
      <c r="F283" s="830">
        <v>0</v>
      </c>
      <c r="G283" s="830">
        <v>2955388507.9699998</v>
      </c>
      <c r="H283" s="830">
        <v>0</v>
      </c>
      <c r="I283" s="830">
        <v>2955388507.9699998</v>
      </c>
      <c r="J283" s="830">
        <v>2808189570.5700002</v>
      </c>
      <c r="K283" s="833">
        <v>2808189570.5700002</v>
      </c>
      <c r="M283" s="814">
        <f>I283-K283</f>
        <v>147198937.39999962</v>
      </c>
    </row>
    <row r="284" spans="1:13">
      <c r="A284" s="803" t="s">
        <v>875</v>
      </c>
      <c r="B284" s="799" t="s">
        <v>876</v>
      </c>
      <c r="C284" s="799" t="s">
        <v>327</v>
      </c>
      <c r="D284" s="799"/>
      <c r="E284" s="830">
        <v>0</v>
      </c>
      <c r="F284" s="830">
        <v>0</v>
      </c>
      <c r="G284" s="830">
        <v>0</v>
      </c>
      <c r="H284" s="830">
        <v>0</v>
      </c>
      <c r="I284" s="830">
        <v>0</v>
      </c>
      <c r="J284" s="830">
        <v>0</v>
      </c>
      <c r="K284" s="833">
        <v>0</v>
      </c>
    </row>
    <row r="285" spans="1:13">
      <c r="A285" s="803" t="s">
        <v>877</v>
      </c>
      <c r="B285" s="799" t="s">
        <v>878</v>
      </c>
      <c r="C285" s="799" t="s">
        <v>327</v>
      </c>
      <c r="D285" s="799"/>
      <c r="E285" s="830">
        <v>0</v>
      </c>
      <c r="F285" s="830">
        <v>0</v>
      </c>
      <c r="G285" s="830">
        <v>0</v>
      </c>
      <c r="H285" s="830">
        <v>0</v>
      </c>
      <c r="I285" s="830">
        <v>0</v>
      </c>
      <c r="J285" s="830">
        <v>0</v>
      </c>
      <c r="K285" s="833">
        <v>0</v>
      </c>
    </row>
    <row r="286" spans="1:13">
      <c r="A286" s="803" t="s">
        <v>879</v>
      </c>
      <c r="B286" s="799" t="s">
        <v>880</v>
      </c>
      <c r="C286" s="799" t="s">
        <v>327</v>
      </c>
      <c r="D286" s="799"/>
      <c r="E286" s="830">
        <v>0</v>
      </c>
      <c r="F286" s="830">
        <v>0</v>
      </c>
      <c r="G286" s="830">
        <v>0</v>
      </c>
      <c r="H286" s="830">
        <v>0</v>
      </c>
      <c r="I286" s="830">
        <v>0</v>
      </c>
      <c r="J286" s="830">
        <v>0</v>
      </c>
      <c r="K286" s="833">
        <v>0</v>
      </c>
    </row>
    <row r="287" spans="1:13">
      <c r="A287" s="798"/>
      <c r="B287" s="799" t="s">
        <v>328</v>
      </c>
      <c r="C287" s="799"/>
      <c r="D287" s="799"/>
      <c r="E287" s="831">
        <v>-203873767.5</v>
      </c>
      <c r="F287" s="831">
        <v>0</v>
      </c>
      <c r="G287" s="831">
        <v>-203873767.5</v>
      </c>
      <c r="H287" s="831">
        <v>0</v>
      </c>
      <c r="I287" s="831">
        <v>-203873767.5</v>
      </c>
      <c r="J287" s="831">
        <v>-175396884.13</v>
      </c>
      <c r="K287" s="834">
        <v>-238380402.90000001</v>
      </c>
    </row>
    <row r="288" spans="1:13">
      <c r="A288" s="798"/>
      <c r="B288" s="799" t="s">
        <v>329</v>
      </c>
      <c r="C288" s="799"/>
      <c r="D288" s="799"/>
      <c r="E288" s="831">
        <v>-3070935592.8800001</v>
      </c>
      <c r="F288" s="831">
        <v>0</v>
      </c>
      <c r="G288" s="831">
        <v>-3070935592.8800001</v>
      </c>
      <c r="H288" s="831">
        <v>0</v>
      </c>
      <c r="I288" s="831">
        <v>-3070935592.8800001</v>
      </c>
      <c r="J288" s="831">
        <v>-2948972483.21</v>
      </c>
      <c r="K288" s="834">
        <v>-3014260762.7800002</v>
      </c>
    </row>
    <row r="289" spans="1:11">
      <c r="A289" s="798"/>
      <c r="B289" s="799"/>
      <c r="C289" s="799"/>
      <c r="D289" s="799"/>
      <c r="E289" s="830"/>
      <c r="F289" s="830"/>
      <c r="G289" s="830"/>
      <c r="H289" s="830"/>
      <c r="I289" s="830"/>
      <c r="J289" s="830"/>
      <c r="K289" s="833"/>
    </row>
    <row r="290" spans="1:11" ht="15" thickBot="1">
      <c r="A290" s="798"/>
      <c r="B290" s="799" t="s">
        <v>330</v>
      </c>
      <c r="C290" s="799"/>
      <c r="D290" s="799"/>
      <c r="E290" s="832">
        <v>-4246090117.6199999</v>
      </c>
      <c r="F290" s="832">
        <v>-100155426.34999999</v>
      </c>
      <c r="G290" s="832">
        <v>-4346245543.9700003</v>
      </c>
      <c r="H290" s="832">
        <v>-17589135.579999998</v>
      </c>
      <c r="I290" s="832">
        <v>-4363834679.5500002</v>
      </c>
      <c r="J290" s="832">
        <v>-4238361976.4400001</v>
      </c>
      <c r="K290" s="835">
        <v>-4207173966.5700002</v>
      </c>
    </row>
    <row r="291" spans="1:11" ht="15" thickTop="1">
      <c r="A291" s="798"/>
      <c r="B291" s="799"/>
      <c r="C291" s="799"/>
      <c r="D291" s="799"/>
      <c r="E291" s="830"/>
      <c r="F291" s="830"/>
      <c r="G291" s="830"/>
      <c r="H291" s="830"/>
      <c r="I291" s="830"/>
      <c r="J291" s="830"/>
      <c r="K291" s="833"/>
    </row>
    <row r="292" spans="1:11">
      <c r="A292" s="803" t="s">
        <v>881</v>
      </c>
      <c r="B292" s="799" t="s">
        <v>882</v>
      </c>
      <c r="C292" s="799" t="s">
        <v>331</v>
      </c>
      <c r="D292" s="799"/>
      <c r="E292" s="830">
        <v>-3335260851.3200002</v>
      </c>
      <c r="F292" s="830">
        <v>0</v>
      </c>
      <c r="G292" s="830">
        <v>-3335260851.3200002</v>
      </c>
      <c r="H292" s="830">
        <v>-289871389.70999998</v>
      </c>
      <c r="I292" s="830">
        <v>-3625132241.0300002</v>
      </c>
      <c r="J292" s="830">
        <v>-2956276714.4400001</v>
      </c>
      <c r="K292" s="833">
        <v>-4060856577.8400002</v>
      </c>
    </row>
    <row r="293" spans="1:11">
      <c r="A293" s="803" t="s">
        <v>883</v>
      </c>
      <c r="B293" s="799" t="s">
        <v>884</v>
      </c>
      <c r="C293" s="799" t="s">
        <v>331</v>
      </c>
      <c r="D293" s="799"/>
      <c r="E293" s="830">
        <v>-14939.06</v>
      </c>
      <c r="F293" s="830">
        <v>0</v>
      </c>
      <c r="G293" s="830">
        <v>-14939.06</v>
      </c>
      <c r="H293" s="830">
        <v>0</v>
      </c>
      <c r="I293" s="830">
        <v>-14939.06</v>
      </c>
      <c r="J293" s="830">
        <v>5355.82</v>
      </c>
      <c r="K293" s="833">
        <v>5355.82</v>
      </c>
    </row>
    <row r="294" spans="1:11">
      <c r="A294" s="803" t="s">
        <v>885</v>
      </c>
      <c r="B294" s="799" t="s">
        <v>886</v>
      </c>
      <c r="C294" s="799" t="s">
        <v>331</v>
      </c>
      <c r="D294" s="799"/>
      <c r="E294" s="830">
        <v>-146583450.19999999</v>
      </c>
      <c r="F294" s="830">
        <v>0</v>
      </c>
      <c r="G294" s="830">
        <v>-146583450.19999999</v>
      </c>
      <c r="H294" s="830">
        <v>0</v>
      </c>
      <c r="I294" s="830">
        <v>-146583450.19999999</v>
      </c>
      <c r="J294" s="830">
        <v>-113688830.81</v>
      </c>
      <c r="K294" s="833">
        <v>-158961044.97</v>
      </c>
    </row>
    <row r="295" spans="1:11">
      <c r="A295" s="803" t="s">
        <v>887</v>
      </c>
      <c r="B295" s="799" t="s">
        <v>888</v>
      </c>
      <c r="C295" s="799" t="s">
        <v>331</v>
      </c>
      <c r="D295" s="799"/>
      <c r="E295" s="830">
        <v>0</v>
      </c>
      <c r="F295" s="830">
        <v>0</v>
      </c>
      <c r="G295" s="830">
        <v>0</v>
      </c>
      <c r="H295" s="830">
        <v>0</v>
      </c>
      <c r="I295" s="830">
        <v>0</v>
      </c>
      <c r="J295" s="830">
        <v>0</v>
      </c>
      <c r="K295" s="833">
        <v>0</v>
      </c>
    </row>
    <row r="296" spans="1:11">
      <c r="A296" s="803" t="s">
        <v>889</v>
      </c>
      <c r="B296" s="799" t="s">
        <v>890</v>
      </c>
      <c r="C296" s="799" t="s">
        <v>331</v>
      </c>
      <c r="D296" s="799"/>
      <c r="E296" s="830">
        <v>6926609.1900000004</v>
      </c>
      <c r="F296" s="830">
        <v>0</v>
      </c>
      <c r="G296" s="830">
        <v>6926609.1900000004</v>
      </c>
      <c r="H296" s="830">
        <v>0</v>
      </c>
      <c r="I296" s="830">
        <v>6926609.1900000004</v>
      </c>
      <c r="J296" s="830">
        <v>6102627.8200000003</v>
      </c>
      <c r="K296" s="833">
        <v>8639876.7799999993</v>
      </c>
    </row>
    <row r="297" spans="1:11">
      <c r="A297" s="803" t="s">
        <v>891</v>
      </c>
      <c r="B297" s="799" t="s">
        <v>892</v>
      </c>
      <c r="C297" s="799" t="s">
        <v>331</v>
      </c>
      <c r="D297" s="799"/>
      <c r="E297" s="830">
        <v>0</v>
      </c>
      <c r="F297" s="830">
        <v>0</v>
      </c>
      <c r="G297" s="830">
        <v>0</v>
      </c>
      <c r="H297" s="830">
        <v>0</v>
      </c>
      <c r="I297" s="830">
        <v>0</v>
      </c>
      <c r="J297" s="830">
        <v>113936.55</v>
      </c>
      <c r="K297" s="833">
        <v>113936.55</v>
      </c>
    </row>
    <row r="298" spans="1:11">
      <c r="A298" s="803" t="s">
        <v>893</v>
      </c>
      <c r="B298" s="799" t="s">
        <v>894</v>
      </c>
      <c r="C298" s="799" t="s">
        <v>331</v>
      </c>
      <c r="D298" s="799"/>
      <c r="E298" s="830">
        <v>-42838955.549999997</v>
      </c>
      <c r="F298" s="830">
        <v>0</v>
      </c>
      <c r="G298" s="830">
        <v>-42838955.549999997</v>
      </c>
      <c r="H298" s="830">
        <v>0</v>
      </c>
      <c r="I298" s="830">
        <v>-42838955.549999997</v>
      </c>
      <c r="J298" s="830">
        <v>-35844272.369999997</v>
      </c>
      <c r="K298" s="833">
        <v>-53654657.799999997</v>
      </c>
    </row>
    <row r="299" spans="1:11">
      <c r="A299" s="803" t="s">
        <v>895</v>
      </c>
      <c r="B299" s="799" t="s">
        <v>896</v>
      </c>
      <c r="C299" s="799" t="s">
        <v>331</v>
      </c>
      <c r="D299" s="799"/>
      <c r="E299" s="830">
        <v>-307875.69</v>
      </c>
      <c r="F299" s="830">
        <v>0</v>
      </c>
      <c r="G299" s="830">
        <v>-307875.69</v>
      </c>
      <c r="H299" s="830">
        <v>0</v>
      </c>
      <c r="I299" s="830">
        <v>-307875.69</v>
      </c>
      <c r="J299" s="830">
        <v>-1369633.79</v>
      </c>
      <c r="K299" s="833">
        <v>-1423646.86</v>
      </c>
    </row>
    <row r="300" spans="1:11">
      <c r="A300" s="803" t="s">
        <v>897</v>
      </c>
      <c r="B300" s="799" t="s">
        <v>898</v>
      </c>
      <c r="C300" s="799" t="s">
        <v>331</v>
      </c>
      <c r="D300" s="799"/>
      <c r="E300" s="830">
        <v>30963.1</v>
      </c>
      <c r="F300" s="830">
        <v>0</v>
      </c>
      <c r="G300" s="830">
        <v>30963.1</v>
      </c>
      <c r="H300" s="830">
        <v>0</v>
      </c>
      <c r="I300" s="830">
        <v>30963.1</v>
      </c>
      <c r="J300" s="830">
        <v>0</v>
      </c>
      <c r="K300" s="833">
        <v>0</v>
      </c>
    </row>
    <row r="301" spans="1:11">
      <c r="A301" s="803" t="s">
        <v>899</v>
      </c>
      <c r="B301" s="799" t="s">
        <v>900</v>
      </c>
      <c r="C301" s="799" t="s">
        <v>331</v>
      </c>
      <c r="D301" s="799"/>
      <c r="E301" s="830">
        <v>0</v>
      </c>
      <c r="F301" s="830">
        <v>0</v>
      </c>
      <c r="G301" s="830">
        <v>0</v>
      </c>
      <c r="H301" s="830">
        <v>0</v>
      </c>
      <c r="I301" s="830">
        <v>0</v>
      </c>
      <c r="J301" s="830">
        <v>0</v>
      </c>
      <c r="K301" s="833">
        <v>0</v>
      </c>
    </row>
    <row r="302" spans="1:11">
      <c r="A302" s="803" t="s">
        <v>901</v>
      </c>
      <c r="B302" s="799" t="s">
        <v>902</v>
      </c>
      <c r="C302" s="799" t="s">
        <v>331</v>
      </c>
      <c r="D302" s="799"/>
      <c r="E302" s="830">
        <v>0</v>
      </c>
      <c r="F302" s="830">
        <v>0</v>
      </c>
      <c r="G302" s="830">
        <v>0</v>
      </c>
      <c r="H302" s="830">
        <v>0</v>
      </c>
      <c r="I302" s="830">
        <v>0</v>
      </c>
      <c r="J302" s="830">
        <v>0</v>
      </c>
      <c r="K302" s="833">
        <v>0</v>
      </c>
    </row>
    <row r="303" spans="1:11">
      <c r="A303" s="803" t="s">
        <v>903</v>
      </c>
      <c r="B303" s="799" t="s">
        <v>904</v>
      </c>
      <c r="C303" s="799" t="s">
        <v>331</v>
      </c>
      <c r="D303" s="799"/>
      <c r="E303" s="830">
        <v>0</v>
      </c>
      <c r="F303" s="830">
        <v>0</v>
      </c>
      <c r="G303" s="830">
        <v>0</v>
      </c>
      <c r="H303" s="830">
        <v>0</v>
      </c>
      <c r="I303" s="830">
        <v>0</v>
      </c>
      <c r="J303" s="830">
        <v>0</v>
      </c>
      <c r="K303" s="833">
        <v>0</v>
      </c>
    </row>
    <row r="304" spans="1:11">
      <c r="A304" s="803" t="s">
        <v>905</v>
      </c>
      <c r="B304" s="799" t="s">
        <v>906</v>
      </c>
      <c r="C304" s="799" t="s">
        <v>332</v>
      </c>
      <c r="D304" s="799"/>
      <c r="E304" s="830">
        <v>0</v>
      </c>
      <c r="F304" s="830">
        <v>0</v>
      </c>
      <c r="G304" s="830">
        <v>0</v>
      </c>
      <c r="H304" s="830">
        <v>0</v>
      </c>
      <c r="I304" s="830">
        <v>0</v>
      </c>
      <c r="J304" s="830">
        <v>0</v>
      </c>
      <c r="K304" s="833">
        <v>0</v>
      </c>
    </row>
    <row r="305" spans="1:11">
      <c r="A305" s="803" t="s">
        <v>907</v>
      </c>
      <c r="B305" s="799" t="s">
        <v>886</v>
      </c>
      <c r="C305" s="799" t="s">
        <v>332</v>
      </c>
      <c r="D305" s="799"/>
      <c r="E305" s="830">
        <v>0</v>
      </c>
      <c r="F305" s="830">
        <v>0</v>
      </c>
      <c r="G305" s="830">
        <v>0</v>
      </c>
      <c r="H305" s="830">
        <v>0</v>
      </c>
      <c r="I305" s="830">
        <v>0</v>
      </c>
      <c r="J305" s="830">
        <v>0</v>
      </c>
      <c r="K305" s="833">
        <v>0</v>
      </c>
    </row>
    <row r="306" spans="1:11">
      <c r="A306" s="803" t="s">
        <v>908</v>
      </c>
      <c r="B306" s="799" t="s">
        <v>909</v>
      </c>
      <c r="C306" s="799" t="s">
        <v>332</v>
      </c>
      <c r="D306" s="799"/>
      <c r="E306" s="830">
        <v>-541854162.23000002</v>
      </c>
      <c r="F306" s="830">
        <v>0</v>
      </c>
      <c r="G306" s="830">
        <v>-541854162.23000002</v>
      </c>
      <c r="H306" s="830">
        <v>289871389.70999998</v>
      </c>
      <c r="I306" s="830">
        <v>-251982772.52000001</v>
      </c>
      <c r="J306" s="830">
        <v>-221495710.49000001</v>
      </c>
      <c r="K306" s="833">
        <v>-303728327.69</v>
      </c>
    </row>
    <row r="307" spans="1:11">
      <c r="A307" s="803" t="s">
        <v>910</v>
      </c>
      <c r="B307" s="799" t="s">
        <v>911</v>
      </c>
      <c r="C307" s="799" t="s">
        <v>332</v>
      </c>
      <c r="D307" s="799"/>
      <c r="E307" s="830">
        <v>0</v>
      </c>
      <c r="F307" s="830">
        <v>0</v>
      </c>
      <c r="G307" s="830">
        <v>0</v>
      </c>
      <c r="H307" s="830">
        <v>0</v>
      </c>
      <c r="I307" s="830">
        <v>0</v>
      </c>
      <c r="J307" s="830">
        <v>0</v>
      </c>
      <c r="K307" s="833">
        <v>0</v>
      </c>
    </row>
    <row r="308" spans="1:11">
      <c r="A308" s="803" t="s">
        <v>912</v>
      </c>
      <c r="B308" s="799" t="s">
        <v>913</v>
      </c>
      <c r="C308" s="799" t="s">
        <v>332</v>
      </c>
      <c r="D308" s="799"/>
      <c r="E308" s="830">
        <v>53525.52</v>
      </c>
      <c r="F308" s="830">
        <v>0</v>
      </c>
      <c r="G308" s="830">
        <v>53525.52</v>
      </c>
      <c r="H308" s="830">
        <v>0</v>
      </c>
      <c r="I308" s="830">
        <v>53525.52</v>
      </c>
      <c r="J308" s="830">
        <v>87582.24</v>
      </c>
      <c r="K308" s="833">
        <v>87582.24</v>
      </c>
    </row>
    <row r="309" spans="1:11">
      <c r="A309" s="803" t="s">
        <v>914</v>
      </c>
      <c r="B309" s="799" t="s">
        <v>915</v>
      </c>
      <c r="C309" s="799" t="s">
        <v>333</v>
      </c>
      <c r="D309" s="799"/>
      <c r="E309" s="830">
        <v>-51443434.649999999</v>
      </c>
      <c r="F309" s="830">
        <v>0</v>
      </c>
      <c r="G309" s="830">
        <v>-51443434.649999999</v>
      </c>
      <c r="H309" s="830">
        <v>0</v>
      </c>
      <c r="I309" s="830">
        <v>-51443434.649999999</v>
      </c>
      <c r="J309" s="830">
        <v>-43476427.530000001</v>
      </c>
      <c r="K309" s="833">
        <v>-60016437.310000002</v>
      </c>
    </row>
    <row r="310" spans="1:11">
      <c r="A310" s="803" t="s">
        <v>916</v>
      </c>
      <c r="B310" s="799" t="s">
        <v>917</v>
      </c>
      <c r="C310" s="799" t="s">
        <v>333</v>
      </c>
      <c r="D310" s="799"/>
      <c r="E310" s="830">
        <v>-134616.84</v>
      </c>
      <c r="F310" s="830">
        <v>0</v>
      </c>
      <c r="G310" s="830">
        <v>-134616.84</v>
      </c>
      <c r="H310" s="830">
        <v>0</v>
      </c>
      <c r="I310" s="830">
        <v>-134616.84</v>
      </c>
      <c r="J310" s="830">
        <v>-150617.79999999999</v>
      </c>
      <c r="K310" s="833">
        <v>-195486.95</v>
      </c>
    </row>
    <row r="311" spans="1:11">
      <c r="A311" s="803" t="s">
        <v>918</v>
      </c>
      <c r="B311" s="799" t="s">
        <v>919</v>
      </c>
      <c r="C311" s="799" t="s">
        <v>334</v>
      </c>
      <c r="D311" s="799"/>
      <c r="E311" s="830">
        <v>-4876273.8600000003</v>
      </c>
      <c r="F311" s="830">
        <v>0</v>
      </c>
      <c r="G311" s="830">
        <v>-4876273.8600000003</v>
      </c>
      <c r="H311" s="830">
        <v>0</v>
      </c>
      <c r="I311" s="830">
        <v>-4876273.8600000003</v>
      </c>
      <c r="J311" s="830">
        <v>-3729286.55</v>
      </c>
      <c r="K311" s="833">
        <v>-5755382.3399999999</v>
      </c>
    </row>
    <row r="312" spans="1:11">
      <c r="A312" s="803" t="s">
        <v>920</v>
      </c>
      <c r="B312" s="799" t="s">
        <v>921</v>
      </c>
      <c r="C312" s="799" t="s">
        <v>334</v>
      </c>
      <c r="D312" s="799"/>
      <c r="E312" s="830">
        <v>-2849500</v>
      </c>
      <c r="F312" s="830">
        <v>0</v>
      </c>
      <c r="G312" s="830">
        <v>-2849500</v>
      </c>
      <c r="H312" s="830">
        <v>0</v>
      </c>
      <c r="I312" s="830">
        <v>-2849500</v>
      </c>
      <c r="J312" s="830">
        <v>-2708579</v>
      </c>
      <c r="K312" s="833">
        <v>-3630944</v>
      </c>
    </row>
    <row r="313" spans="1:11">
      <c r="A313" s="803" t="s">
        <v>922</v>
      </c>
      <c r="B313" s="799" t="s">
        <v>923</v>
      </c>
      <c r="C313" s="799" t="s">
        <v>334</v>
      </c>
      <c r="D313" s="799"/>
      <c r="E313" s="831">
        <v>-250323</v>
      </c>
      <c r="F313" s="831">
        <v>0</v>
      </c>
      <c r="G313" s="831">
        <v>-250323</v>
      </c>
      <c r="H313" s="831">
        <v>0</v>
      </c>
      <c r="I313" s="831">
        <v>-250323</v>
      </c>
      <c r="J313" s="831">
        <v>-250323</v>
      </c>
      <c r="K313" s="834">
        <v>-343764</v>
      </c>
    </row>
    <row r="314" spans="1:11">
      <c r="A314" s="798"/>
      <c r="B314" s="799" t="s">
        <v>335</v>
      </c>
      <c r="C314" s="799"/>
      <c r="D314" s="799"/>
      <c r="E314" s="831">
        <v>-4119403284.5900002</v>
      </c>
      <c r="F314" s="831">
        <v>0</v>
      </c>
      <c r="G314" s="831">
        <v>-4119403284.5900002</v>
      </c>
      <c r="H314" s="831">
        <v>0</v>
      </c>
      <c r="I314" s="831">
        <v>-4119403284.5900002</v>
      </c>
      <c r="J314" s="831">
        <v>-3372680893.3499999</v>
      </c>
      <c r="K314" s="834">
        <v>-4639719518.3699999</v>
      </c>
    </row>
    <row r="315" spans="1:11">
      <c r="A315" s="798"/>
      <c r="B315" s="799"/>
      <c r="C315" s="799"/>
      <c r="D315" s="799"/>
      <c r="E315" s="830"/>
      <c r="F315" s="830"/>
      <c r="G315" s="830"/>
      <c r="H315" s="830"/>
      <c r="I315" s="830"/>
      <c r="J315" s="830"/>
      <c r="K315" s="833"/>
    </row>
    <row r="316" spans="1:11">
      <c r="A316" s="803" t="s">
        <v>924</v>
      </c>
      <c r="B316" s="799" t="s">
        <v>925</v>
      </c>
      <c r="C316" s="799" t="s">
        <v>336</v>
      </c>
      <c r="D316" s="799"/>
      <c r="E316" s="830">
        <v>-5721594.7999999998</v>
      </c>
      <c r="F316" s="830">
        <v>0</v>
      </c>
      <c r="G316" s="830">
        <v>-5721594.7999999998</v>
      </c>
      <c r="H316" s="830">
        <v>0</v>
      </c>
      <c r="I316" s="830">
        <v>-5721594.7999999998</v>
      </c>
      <c r="J316" s="830">
        <v>-54527329.390000001</v>
      </c>
      <c r="K316" s="833">
        <v>-82453302.459999993</v>
      </c>
    </row>
    <row r="317" spans="1:11">
      <c r="A317" s="803" t="s">
        <v>926</v>
      </c>
      <c r="B317" s="799" t="s">
        <v>927</v>
      </c>
      <c r="C317" s="799" t="s">
        <v>336</v>
      </c>
      <c r="D317" s="799"/>
      <c r="E317" s="830">
        <v>-14058084.939999999</v>
      </c>
      <c r="F317" s="830">
        <v>0</v>
      </c>
      <c r="G317" s="830">
        <v>-14058084.939999999</v>
      </c>
      <c r="H317" s="830">
        <v>0</v>
      </c>
      <c r="I317" s="830">
        <v>-14058084.939999999</v>
      </c>
      <c r="J317" s="830">
        <v>9930563.5099999998</v>
      </c>
      <c r="K317" s="833">
        <v>-1749967.63</v>
      </c>
    </row>
    <row r="318" spans="1:11">
      <c r="A318" s="803" t="s">
        <v>928</v>
      </c>
      <c r="B318" s="799" t="s">
        <v>929</v>
      </c>
      <c r="C318" s="799" t="s">
        <v>336</v>
      </c>
      <c r="D318" s="799"/>
      <c r="E318" s="830">
        <v>-70819025.109999999</v>
      </c>
      <c r="F318" s="830">
        <v>0</v>
      </c>
      <c r="G318" s="830">
        <v>-70819025.109999999</v>
      </c>
      <c r="H318" s="830">
        <v>0</v>
      </c>
      <c r="I318" s="830">
        <v>-70819025.109999999</v>
      </c>
      <c r="J318" s="830">
        <v>-734029299.65999997</v>
      </c>
      <c r="K318" s="833">
        <v>-761902467.29999995</v>
      </c>
    </row>
    <row r="319" spans="1:11">
      <c r="A319" s="803" t="s">
        <v>930</v>
      </c>
      <c r="B319" s="799" t="s">
        <v>931</v>
      </c>
      <c r="C319" s="799" t="s">
        <v>336</v>
      </c>
      <c r="D319" s="799"/>
      <c r="E319" s="830">
        <v>2461974017.5500002</v>
      </c>
      <c r="F319" s="830">
        <v>0</v>
      </c>
      <c r="G319" s="830">
        <v>2461974017.5500002</v>
      </c>
      <c r="H319" s="830">
        <v>0</v>
      </c>
      <c r="I319" s="830">
        <v>2461974017.5500002</v>
      </c>
      <c r="J319" s="830">
        <v>2187446092.5700002</v>
      </c>
      <c r="K319" s="833">
        <v>2849153804.6500001</v>
      </c>
    </row>
    <row r="320" spans="1:11">
      <c r="A320" s="803" t="s">
        <v>932</v>
      </c>
      <c r="B320" s="799" t="s">
        <v>933</v>
      </c>
      <c r="C320" s="799" t="s">
        <v>336</v>
      </c>
      <c r="D320" s="799"/>
      <c r="E320" s="830">
        <v>682191445.33000004</v>
      </c>
      <c r="F320" s="830">
        <v>0</v>
      </c>
      <c r="G320" s="830">
        <v>682191445.33000004</v>
      </c>
      <c r="H320" s="830">
        <v>0</v>
      </c>
      <c r="I320" s="830">
        <v>682191445.33000004</v>
      </c>
      <c r="J320" s="830">
        <v>910452867.27999997</v>
      </c>
      <c r="K320" s="833">
        <v>1171724242.95</v>
      </c>
    </row>
    <row r="321" spans="1:11">
      <c r="A321" s="803" t="s">
        <v>934</v>
      </c>
      <c r="B321" s="799" t="s">
        <v>935</v>
      </c>
      <c r="C321" s="799" t="s">
        <v>336</v>
      </c>
      <c r="D321" s="799"/>
      <c r="E321" s="830">
        <v>22948682.68</v>
      </c>
      <c r="F321" s="830">
        <v>0</v>
      </c>
      <c r="G321" s="830">
        <v>22948682.68</v>
      </c>
      <c r="H321" s="830">
        <v>0</v>
      </c>
      <c r="I321" s="830">
        <v>22948682.68</v>
      </c>
      <c r="J321" s="830">
        <v>94077846.540000007</v>
      </c>
      <c r="K321" s="833">
        <v>166382307.87</v>
      </c>
    </row>
    <row r="322" spans="1:11">
      <c r="A322" s="803" t="s">
        <v>936</v>
      </c>
      <c r="B322" s="799" t="s">
        <v>937</v>
      </c>
      <c r="C322" s="799" t="s">
        <v>336</v>
      </c>
      <c r="D322" s="799"/>
      <c r="E322" s="830">
        <v>1483436.51</v>
      </c>
      <c r="F322" s="830">
        <v>0</v>
      </c>
      <c r="G322" s="830">
        <v>1483436.51</v>
      </c>
      <c r="H322" s="830">
        <v>0</v>
      </c>
      <c r="I322" s="830">
        <v>1483436.51</v>
      </c>
      <c r="J322" s="830">
        <v>0</v>
      </c>
      <c r="K322" s="833">
        <v>0</v>
      </c>
    </row>
    <row r="323" spans="1:11">
      <c r="A323" s="803" t="s">
        <v>938</v>
      </c>
      <c r="B323" s="799" t="s">
        <v>939</v>
      </c>
      <c r="C323" s="799" t="s">
        <v>336</v>
      </c>
      <c r="D323" s="799"/>
      <c r="E323" s="830">
        <v>-6103410.4400000004</v>
      </c>
      <c r="F323" s="830">
        <v>0</v>
      </c>
      <c r="G323" s="830">
        <v>-6103410.4400000004</v>
      </c>
      <c r="H323" s="830">
        <v>0</v>
      </c>
      <c r="I323" s="830">
        <v>-6103410.4400000004</v>
      </c>
      <c r="J323" s="830">
        <v>-1066183.69</v>
      </c>
      <c r="K323" s="833">
        <v>-7605737.8700000001</v>
      </c>
    </row>
    <row r="324" spans="1:11">
      <c r="A324" s="803" t="s">
        <v>940</v>
      </c>
      <c r="B324" s="799" t="s">
        <v>941</v>
      </c>
      <c r="C324" s="799" t="s">
        <v>336</v>
      </c>
      <c r="D324" s="799"/>
      <c r="E324" s="830">
        <v>-716503.09</v>
      </c>
      <c r="F324" s="830">
        <v>0</v>
      </c>
      <c r="G324" s="830">
        <v>-716503.09</v>
      </c>
      <c r="H324" s="830">
        <v>0</v>
      </c>
      <c r="I324" s="830">
        <v>-716503.09</v>
      </c>
      <c r="J324" s="830">
        <v>-1515061.94</v>
      </c>
      <c r="K324" s="833">
        <v>-1744702.48</v>
      </c>
    </row>
    <row r="325" spans="1:11">
      <c r="A325" s="803" t="s">
        <v>942</v>
      </c>
      <c r="B325" s="799" t="s">
        <v>943</v>
      </c>
      <c r="C325" s="799" t="s">
        <v>336</v>
      </c>
      <c r="D325" s="799"/>
      <c r="E325" s="830">
        <v>-664695.09</v>
      </c>
      <c r="F325" s="830">
        <v>0</v>
      </c>
      <c r="G325" s="830">
        <v>-664695.09</v>
      </c>
      <c r="H325" s="830">
        <v>0</v>
      </c>
      <c r="I325" s="830">
        <v>-664695.09</v>
      </c>
      <c r="J325" s="830">
        <v>-90675.77</v>
      </c>
      <c r="K325" s="833">
        <v>-90675.77</v>
      </c>
    </row>
    <row r="326" spans="1:11">
      <c r="A326" s="803" t="s">
        <v>944</v>
      </c>
      <c r="B326" s="799" t="s">
        <v>945</v>
      </c>
      <c r="C326" s="799" t="s">
        <v>336</v>
      </c>
      <c r="D326" s="799"/>
      <c r="E326" s="830">
        <v>-0.02</v>
      </c>
      <c r="F326" s="830">
        <v>0</v>
      </c>
      <c r="G326" s="830">
        <v>-0.02</v>
      </c>
      <c r="H326" s="830">
        <v>0</v>
      </c>
      <c r="I326" s="830">
        <v>-0.02</v>
      </c>
      <c r="J326" s="830">
        <v>-0.06</v>
      </c>
      <c r="K326" s="833">
        <v>-0.05</v>
      </c>
    </row>
    <row r="327" spans="1:11">
      <c r="A327" s="803" t="s">
        <v>946</v>
      </c>
      <c r="B327" s="799" t="s">
        <v>947</v>
      </c>
      <c r="C327" s="799" t="s">
        <v>336</v>
      </c>
      <c r="D327" s="799"/>
      <c r="E327" s="830">
        <v>0</v>
      </c>
      <c r="F327" s="830">
        <v>0</v>
      </c>
      <c r="G327" s="830">
        <v>0</v>
      </c>
      <c r="H327" s="830">
        <v>0</v>
      </c>
      <c r="I327" s="830">
        <v>0</v>
      </c>
      <c r="J327" s="830">
        <v>0</v>
      </c>
      <c r="K327" s="833">
        <v>0</v>
      </c>
    </row>
    <row r="328" spans="1:11">
      <c r="A328" s="803" t="s">
        <v>948</v>
      </c>
      <c r="B328" s="799" t="s">
        <v>949</v>
      </c>
      <c r="C328" s="799" t="s">
        <v>336</v>
      </c>
      <c r="D328" s="799"/>
      <c r="E328" s="830">
        <v>142896530.5</v>
      </c>
      <c r="F328" s="830">
        <v>0</v>
      </c>
      <c r="G328" s="830">
        <v>142896530.5</v>
      </c>
      <c r="H328" s="830">
        <v>0</v>
      </c>
      <c r="I328" s="830">
        <v>142896530.5</v>
      </c>
      <c r="J328" s="830">
        <v>142117096.75</v>
      </c>
      <c r="K328" s="833">
        <v>190387573.75</v>
      </c>
    </row>
    <row r="329" spans="1:11">
      <c r="A329" s="803" t="s">
        <v>950</v>
      </c>
      <c r="B329" s="799" t="s">
        <v>951</v>
      </c>
      <c r="C329" s="799" t="s">
        <v>336</v>
      </c>
      <c r="D329" s="799"/>
      <c r="E329" s="830">
        <v>33833752.75</v>
      </c>
      <c r="F329" s="830">
        <v>0</v>
      </c>
      <c r="G329" s="830">
        <v>33833752.75</v>
      </c>
      <c r="H329" s="830">
        <v>0</v>
      </c>
      <c r="I329" s="830">
        <v>33833752.75</v>
      </c>
      <c r="J329" s="830">
        <v>32421262</v>
      </c>
      <c r="K329" s="833">
        <v>43161126.75</v>
      </c>
    </row>
    <row r="330" spans="1:11">
      <c r="A330" s="803" t="s">
        <v>952</v>
      </c>
      <c r="B330" s="799" t="s">
        <v>953</v>
      </c>
      <c r="C330" s="799" t="s">
        <v>336</v>
      </c>
      <c r="D330" s="799"/>
      <c r="E330" s="830">
        <v>65725290.369999997</v>
      </c>
      <c r="F330" s="830">
        <v>0</v>
      </c>
      <c r="G330" s="830">
        <v>65725290.369999997</v>
      </c>
      <c r="H330" s="830">
        <v>0</v>
      </c>
      <c r="I330" s="830">
        <v>65725290.369999997</v>
      </c>
      <c r="J330" s="830">
        <v>57453464.049999997</v>
      </c>
      <c r="K330" s="833">
        <v>72406219.010000005</v>
      </c>
    </row>
    <row r="331" spans="1:11">
      <c r="A331" s="803" t="s">
        <v>954</v>
      </c>
      <c r="B331" s="799" t="s">
        <v>955</v>
      </c>
      <c r="C331" s="799" t="s">
        <v>336</v>
      </c>
      <c r="D331" s="799"/>
      <c r="E331" s="830">
        <v>44557848.75</v>
      </c>
      <c r="F331" s="830">
        <v>0</v>
      </c>
      <c r="G331" s="830">
        <v>44557848.75</v>
      </c>
      <c r="H331" s="830">
        <v>0</v>
      </c>
      <c r="I331" s="830">
        <v>44557848.75</v>
      </c>
      <c r="J331" s="830">
        <v>42108509.75</v>
      </c>
      <c r="K331" s="833">
        <v>55408150.75</v>
      </c>
    </row>
    <row r="332" spans="1:11">
      <c r="A332" s="803" t="s">
        <v>956</v>
      </c>
      <c r="B332" s="799" t="s">
        <v>957</v>
      </c>
      <c r="C332" s="799" t="s">
        <v>336</v>
      </c>
      <c r="D332" s="799"/>
      <c r="E332" s="830">
        <v>2030000</v>
      </c>
      <c r="F332" s="830">
        <v>0</v>
      </c>
      <c r="G332" s="830">
        <v>2030000</v>
      </c>
      <c r="H332" s="830">
        <v>0</v>
      </c>
      <c r="I332" s="830">
        <v>2030000</v>
      </c>
      <c r="J332" s="830">
        <v>2068400</v>
      </c>
      <c r="K332" s="833">
        <v>2686000</v>
      </c>
    </row>
    <row r="333" spans="1:11">
      <c r="A333" s="803" t="s">
        <v>958</v>
      </c>
      <c r="B333" s="799" t="s">
        <v>959</v>
      </c>
      <c r="C333" s="799" t="s">
        <v>336</v>
      </c>
      <c r="D333" s="799"/>
      <c r="E333" s="830">
        <v>25292331</v>
      </c>
      <c r="F333" s="830">
        <v>0</v>
      </c>
      <c r="G333" s="830">
        <v>25292331</v>
      </c>
      <c r="H333" s="830">
        <v>0</v>
      </c>
      <c r="I333" s="830">
        <v>25292331</v>
      </c>
      <c r="J333" s="830">
        <v>21584554.5</v>
      </c>
      <c r="K333" s="833">
        <v>28418729.5</v>
      </c>
    </row>
    <row r="334" spans="1:11">
      <c r="A334" s="803" t="s">
        <v>960</v>
      </c>
      <c r="B334" s="799" t="s">
        <v>961</v>
      </c>
      <c r="C334" s="799" t="s">
        <v>336</v>
      </c>
      <c r="D334" s="799"/>
      <c r="E334" s="830">
        <v>0</v>
      </c>
      <c r="F334" s="830">
        <v>0</v>
      </c>
      <c r="G334" s="830">
        <v>0</v>
      </c>
      <c r="H334" s="830">
        <v>0</v>
      </c>
      <c r="I334" s="830">
        <v>0</v>
      </c>
      <c r="J334" s="830">
        <v>0</v>
      </c>
      <c r="K334" s="833">
        <v>88043401.25</v>
      </c>
    </row>
    <row r="335" spans="1:11">
      <c r="A335" s="803" t="s">
        <v>962</v>
      </c>
      <c r="B335" s="799" t="s">
        <v>963</v>
      </c>
      <c r="C335" s="799" t="s">
        <v>336</v>
      </c>
      <c r="D335" s="799"/>
      <c r="E335" s="830">
        <v>3474624</v>
      </c>
      <c r="F335" s="830">
        <v>0</v>
      </c>
      <c r="G335" s="830">
        <v>3474624</v>
      </c>
      <c r="H335" s="830">
        <v>0</v>
      </c>
      <c r="I335" s="830">
        <v>3474624</v>
      </c>
      <c r="J335" s="830">
        <v>3241575</v>
      </c>
      <c r="K335" s="833">
        <v>4015481</v>
      </c>
    </row>
    <row r="336" spans="1:11">
      <c r="A336" s="803" t="s">
        <v>964</v>
      </c>
      <c r="B336" s="799" t="s">
        <v>965</v>
      </c>
      <c r="C336" s="799" t="s">
        <v>336</v>
      </c>
      <c r="D336" s="799"/>
      <c r="E336" s="830">
        <v>9056447.4800000004</v>
      </c>
      <c r="F336" s="830">
        <v>0</v>
      </c>
      <c r="G336" s="830">
        <v>9056447.4800000004</v>
      </c>
      <c r="H336" s="830">
        <v>0</v>
      </c>
      <c r="I336" s="830">
        <v>9056447.4800000004</v>
      </c>
      <c r="J336" s="830">
        <v>8159434.9400000004</v>
      </c>
      <c r="K336" s="833">
        <v>11189883.300000001</v>
      </c>
    </row>
    <row r="337" spans="1:11">
      <c r="A337" s="803" t="s">
        <v>966</v>
      </c>
      <c r="B337" s="799" t="s">
        <v>967</v>
      </c>
      <c r="C337" s="799" t="s">
        <v>336</v>
      </c>
      <c r="D337" s="799"/>
      <c r="E337" s="830">
        <v>6098411.25</v>
      </c>
      <c r="F337" s="830">
        <v>0</v>
      </c>
      <c r="G337" s="830">
        <v>6098411.25</v>
      </c>
      <c r="H337" s="830">
        <v>0</v>
      </c>
      <c r="I337" s="830">
        <v>6098411.25</v>
      </c>
      <c r="J337" s="830">
        <v>7774812.0099999998</v>
      </c>
      <c r="K337" s="833">
        <v>9878971.0199999996</v>
      </c>
    </row>
    <row r="338" spans="1:11">
      <c r="A338" s="803" t="s">
        <v>968</v>
      </c>
      <c r="B338" s="799" t="s">
        <v>969</v>
      </c>
      <c r="C338" s="799" t="s">
        <v>336</v>
      </c>
      <c r="D338" s="799"/>
      <c r="E338" s="830">
        <v>0</v>
      </c>
      <c r="F338" s="830">
        <v>0</v>
      </c>
      <c r="G338" s="830">
        <v>0</v>
      </c>
      <c r="H338" s="830">
        <v>0</v>
      </c>
      <c r="I338" s="830">
        <v>0</v>
      </c>
      <c r="J338" s="830">
        <v>0</v>
      </c>
      <c r="K338" s="833">
        <v>0</v>
      </c>
    </row>
    <row r="339" spans="1:11">
      <c r="A339" s="803" t="s">
        <v>970</v>
      </c>
      <c r="B339" s="799" t="s">
        <v>971</v>
      </c>
      <c r="C339" s="799" t="s">
        <v>336</v>
      </c>
      <c r="D339" s="799"/>
      <c r="E339" s="830">
        <v>5420728.71</v>
      </c>
      <c r="F339" s="830">
        <v>0</v>
      </c>
      <c r="G339" s="830">
        <v>5420728.71</v>
      </c>
      <c r="H339" s="830">
        <v>0</v>
      </c>
      <c r="I339" s="830">
        <v>5420728.71</v>
      </c>
      <c r="J339" s="830">
        <v>3122433.63</v>
      </c>
      <c r="K339" s="833">
        <v>4073564.12</v>
      </c>
    </row>
    <row r="340" spans="1:11">
      <c r="A340" s="803" t="s">
        <v>972</v>
      </c>
      <c r="B340" s="799" t="s">
        <v>973</v>
      </c>
      <c r="C340" s="799" t="s">
        <v>336</v>
      </c>
      <c r="D340" s="799"/>
      <c r="E340" s="830">
        <v>2347840</v>
      </c>
      <c r="F340" s="830">
        <v>0</v>
      </c>
      <c r="G340" s="830">
        <v>2347840</v>
      </c>
      <c r="H340" s="830">
        <v>0</v>
      </c>
      <c r="I340" s="830">
        <v>2347840</v>
      </c>
      <c r="J340" s="830">
        <v>2139870</v>
      </c>
      <c r="K340" s="833">
        <v>2778300</v>
      </c>
    </row>
    <row r="341" spans="1:11">
      <c r="A341" s="803" t="s">
        <v>974</v>
      </c>
      <c r="B341" s="799" t="s">
        <v>975</v>
      </c>
      <c r="C341" s="799" t="s">
        <v>336</v>
      </c>
      <c r="D341" s="799"/>
      <c r="E341" s="830">
        <v>222455.64</v>
      </c>
      <c r="F341" s="830">
        <v>0</v>
      </c>
      <c r="G341" s="830">
        <v>222455.64</v>
      </c>
      <c r="H341" s="830">
        <v>0</v>
      </c>
      <c r="I341" s="830">
        <v>222455.64</v>
      </c>
      <c r="J341" s="830">
        <v>19130</v>
      </c>
      <c r="K341" s="833">
        <v>41130</v>
      </c>
    </row>
    <row r="342" spans="1:11">
      <c r="A342" s="803" t="s">
        <v>976</v>
      </c>
      <c r="B342" s="799" t="s">
        <v>977</v>
      </c>
      <c r="C342" s="799" t="s">
        <v>336</v>
      </c>
      <c r="D342" s="799"/>
      <c r="E342" s="830">
        <v>101599</v>
      </c>
      <c r="F342" s="830">
        <v>0</v>
      </c>
      <c r="G342" s="830">
        <v>101599</v>
      </c>
      <c r="H342" s="830">
        <v>0</v>
      </c>
      <c r="I342" s="830">
        <v>101599</v>
      </c>
      <c r="J342" s="830">
        <v>265504.67</v>
      </c>
      <c r="K342" s="833">
        <v>433656.1</v>
      </c>
    </row>
    <row r="343" spans="1:11">
      <c r="A343" s="803" t="s">
        <v>978</v>
      </c>
      <c r="B343" s="799" t="s">
        <v>979</v>
      </c>
      <c r="C343" s="799" t="s">
        <v>336</v>
      </c>
      <c r="D343" s="799"/>
      <c r="E343" s="830">
        <v>482940.93</v>
      </c>
      <c r="F343" s="830">
        <v>0</v>
      </c>
      <c r="G343" s="830">
        <v>482940.93</v>
      </c>
      <c r="H343" s="830">
        <v>0</v>
      </c>
      <c r="I343" s="830">
        <v>482940.93</v>
      </c>
      <c r="J343" s="830">
        <v>460117</v>
      </c>
      <c r="K343" s="833">
        <v>595567</v>
      </c>
    </row>
    <row r="344" spans="1:11">
      <c r="A344" s="803" t="s">
        <v>980</v>
      </c>
      <c r="B344" s="799" t="s">
        <v>981</v>
      </c>
      <c r="C344" s="799" t="s">
        <v>336</v>
      </c>
      <c r="D344" s="799"/>
      <c r="E344" s="830">
        <v>2037278.33</v>
      </c>
      <c r="F344" s="830">
        <v>0</v>
      </c>
      <c r="G344" s="830">
        <v>2037278.33</v>
      </c>
      <c r="H344" s="830">
        <v>0</v>
      </c>
      <c r="I344" s="830">
        <v>2037278.33</v>
      </c>
      <c r="J344" s="830">
        <v>1564692.27</v>
      </c>
      <c r="K344" s="833">
        <v>3467432.27</v>
      </c>
    </row>
    <row r="345" spans="1:11">
      <c r="A345" s="803" t="s">
        <v>982</v>
      </c>
      <c r="B345" s="799" t="s">
        <v>983</v>
      </c>
      <c r="C345" s="799" t="s">
        <v>336</v>
      </c>
      <c r="D345" s="799"/>
      <c r="E345" s="830">
        <v>708558.38</v>
      </c>
      <c r="F345" s="830">
        <v>0</v>
      </c>
      <c r="G345" s="830">
        <v>708558.38</v>
      </c>
      <c r="H345" s="830">
        <v>0</v>
      </c>
      <c r="I345" s="830">
        <v>708558.38</v>
      </c>
      <c r="J345" s="830">
        <v>680844.98</v>
      </c>
      <c r="K345" s="833">
        <v>934600.25</v>
      </c>
    </row>
    <row r="346" spans="1:11">
      <c r="A346" s="803" t="s">
        <v>984</v>
      </c>
      <c r="B346" s="799" t="s">
        <v>985</v>
      </c>
      <c r="C346" s="799" t="s">
        <v>336</v>
      </c>
      <c r="D346" s="799"/>
      <c r="E346" s="830">
        <v>66290159.869999997</v>
      </c>
      <c r="F346" s="830">
        <v>0</v>
      </c>
      <c r="G346" s="830">
        <v>66290159.869999997</v>
      </c>
      <c r="H346" s="830">
        <v>0</v>
      </c>
      <c r="I346" s="830">
        <v>66290159.869999997</v>
      </c>
      <c r="J346" s="830">
        <v>63849655.710000001</v>
      </c>
      <c r="K346" s="833">
        <v>6133759.5899999999</v>
      </c>
    </row>
    <row r="347" spans="1:11">
      <c r="A347" s="803" t="s">
        <v>986</v>
      </c>
      <c r="B347" s="799" t="s">
        <v>987</v>
      </c>
      <c r="C347" s="799" t="s">
        <v>336</v>
      </c>
      <c r="D347" s="799"/>
      <c r="E347" s="830">
        <v>13153130.17</v>
      </c>
      <c r="F347" s="830">
        <v>0</v>
      </c>
      <c r="G347" s="830">
        <v>13153130.17</v>
      </c>
      <c r="H347" s="830">
        <v>0</v>
      </c>
      <c r="I347" s="830">
        <v>13153130.17</v>
      </c>
      <c r="J347" s="830">
        <v>11182426.02</v>
      </c>
      <c r="K347" s="833">
        <v>14960774.029999999</v>
      </c>
    </row>
    <row r="348" spans="1:11">
      <c r="A348" s="803" t="s">
        <v>988</v>
      </c>
      <c r="B348" s="799" t="s">
        <v>989</v>
      </c>
      <c r="C348" s="799" t="s">
        <v>336</v>
      </c>
      <c r="D348" s="799"/>
      <c r="E348" s="830">
        <v>661301</v>
      </c>
      <c r="F348" s="830">
        <v>0</v>
      </c>
      <c r="G348" s="830">
        <v>661301</v>
      </c>
      <c r="H348" s="830">
        <v>0</v>
      </c>
      <c r="I348" s="830">
        <v>661301</v>
      </c>
      <c r="J348" s="830">
        <v>503916</v>
      </c>
      <c r="K348" s="833">
        <v>733839.5</v>
      </c>
    </row>
    <row r="349" spans="1:11">
      <c r="A349" s="803" t="s">
        <v>990</v>
      </c>
      <c r="B349" s="799" t="s">
        <v>991</v>
      </c>
      <c r="C349" s="799" t="s">
        <v>336</v>
      </c>
      <c r="D349" s="799"/>
      <c r="E349" s="830">
        <v>1612945.05</v>
      </c>
      <c r="F349" s="830">
        <v>0</v>
      </c>
      <c r="G349" s="830">
        <v>1612945.05</v>
      </c>
      <c r="H349" s="830">
        <v>0</v>
      </c>
      <c r="I349" s="830">
        <v>1612945.05</v>
      </c>
      <c r="J349" s="830">
        <v>2085016.32</v>
      </c>
      <c r="K349" s="833">
        <v>2702711.3</v>
      </c>
    </row>
    <row r="350" spans="1:11">
      <c r="A350" s="803" t="s">
        <v>992</v>
      </c>
      <c r="B350" s="799" t="s">
        <v>993</v>
      </c>
      <c r="C350" s="799" t="s">
        <v>336</v>
      </c>
      <c r="D350" s="799"/>
      <c r="E350" s="830">
        <v>185641.03</v>
      </c>
      <c r="F350" s="830">
        <v>0</v>
      </c>
      <c r="G350" s="830">
        <v>185641.03</v>
      </c>
      <c r="H350" s="830">
        <v>0</v>
      </c>
      <c r="I350" s="830">
        <v>185641.03</v>
      </c>
      <c r="J350" s="830">
        <v>246439.04000000001</v>
      </c>
      <c r="K350" s="833">
        <v>347760.14</v>
      </c>
    </row>
    <row r="351" spans="1:11">
      <c r="A351" s="803" t="s">
        <v>994</v>
      </c>
      <c r="B351" s="799" t="s">
        <v>995</v>
      </c>
      <c r="C351" s="799" t="s">
        <v>336</v>
      </c>
      <c r="D351" s="799"/>
      <c r="E351" s="830">
        <v>4224291.5</v>
      </c>
      <c r="F351" s="830">
        <v>0</v>
      </c>
      <c r="G351" s="830">
        <v>4224291.5</v>
      </c>
      <c r="H351" s="830">
        <v>0</v>
      </c>
      <c r="I351" s="830">
        <v>4224291.5</v>
      </c>
      <c r="J351" s="830">
        <v>4282077.33</v>
      </c>
      <c r="K351" s="833">
        <v>5634352.8600000003</v>
      </c>
    </row>
    <row r="352" spans="1:11">
      <c r="A352" s="803" t="s">
        <v>996</v>
      </c>
      <c r="B352" s="799" t="s">
        <v>997</v>
      </c>
      <c r="C352" s="799" t="s">
        <v>336</v>
      </c>
      <c r="D352" s="799"/>
      <c r="E352" s="830">
        <v>534375.24</v>
      </c>
      <c r="F352" s="830">
        <v>0</v>
      </c>
      <c r="G352" s="830">
        <v>534375.24</v>
      </c>
      <c r="H352" s="830">
        <v>0</v>
      </c>
      <c r="I352" s="830">
        <v>534375.24</v>
      </c>
      <c r="J352" s="830">
        <v>446529.12</v>
      </c>
      <c r="K352" s="833">
        <v>577424.53</v>
      </c>
    </row>
    <row r="353" spans="1:11">
      <c r="A353" s="803" t="s">
        <v>998</v>
      </c>
      <c r="B353" s="799" t="s">
        <v>999</v>
      </c>
      <c r="C353" s="799" t="s">
        <v>336</v>
      </c>
      <c r="D353" s="799"/>
      <c r="E353" s="830">
        <v>766301.49</v>
      </c>
      <c r="F353" s="830">
        <v>0</v>
      </c>
      <c r="G353" s="830">
        <v>766301.49</v>
      </c>
      <c r="H353" s="830">
        <v>0</v>
      </c>
      <c r="I353" s="830">
        <v>766301.49</v>
      </c>
      <c r="J353" s="830">
        <v>863494.37</v>
      </c>
      <c r="K353" s="833">
        <v>1456426.12</v>
      </c>
    </row>
    <row r="354" spans="1:11">
      <c r="A354" s="803" t="s">
        <v>1000</v>
      </c>
      <c r="B354" s="799" t="s">
        <v>480</v>
      </c>
      <c r="C354" s="799" t="s">
        <v>336</v>
      </c>
      <c r="D354" s="799"/>
      <c r="E354" s="830">
        <v>17011771.969999999</v>
      </c>
      <c r="F354" s="830">
        <v>0</v>
      </c>
      <c r="G354" s="830">
        <v>17011771.969999999</v>
      </c>
      <c r="H354" s="830">
        <v>0</v>
      </c>
      <c r="I354" s="830">
        <v>17011771.969999999</v>
      </c>
      <c r="J354" s="830">
        <v>16750011.390000001</v>
      </c>
      <c r="K354" s="833">
        <v>21537374.359999999</v>
      </c>
    </row>
    <row r="355" spans="1:11">
      <c r="A355" s="803" t="s">
        <v>1001</v>
      </c>
      <c r="B355" s="799" t="s">
        <v>1002</v>
      </c>
      <c r="C355" s="799" t="s">
        <v>336</v>
      </c>
      <c r="D355" s="799"/>
      <c r="E355" s="830">
        <v>1735430.29</v>
      </c>
      <c r="F355" s="830">
        <v>0</v>
      </c>
      <c r="G355" s="830">
        <v>1735430.29</v>
      </c>
      <c r="H355" s="830">
        <v>0</v>
      </c>
      <c r="I355" s="830">
        <v>1735430.29</v>
      </c>
      <c r="J355" s="830">
        <v>1703035.07</v>
      </c>
      <c r="K355" s="833">
        <v>2090624.82</v>
      </c>
    </row>
    <row r="356" spans="1:11">
      <c r="A356" s="803" t="s">
        <v>1003</v>
      </c>
      <c r="B356" s="799" t="s">
        <v>482</v>
      </c>
      <c r="C356" s="799" t="s">
        <v>336</v>
      </c>
      <c r="D356" s="799"/>
      <c r="E356" s="830">
        <v>28487125.329999998</v>
      </c>
      <c r="F356" s="830">
        <v>0</v>
      </c>
      <c r="G356" s="830">
        <v>28487125.329999998</v>
      </c>
      <c r="H356" s="830">
        <v>0</v>
      </c>
      <c r="I356" s="830">
        <v>28487125.329999998</v>
      </c>
      <c r="J356" s="830">
        <v>34545426.700000003</v>
      </c>
      <c r="K356" s="833">
        <v>53674006.549999997</v>
      </c>
    </row>
    <row r="357" spans="1:11">
      <c r="A357" s="803" t="s">
        <v>1004</v>
      </c>
      <c r="B357" s="799" t="s">
        <v>1005</v>
      </c>
      <c r="C357" s="799" t="s">
        <v>336</v>
      </c>
      <c r="D357" s="799"/>
      <c r="E357" s="830">
        <v>10769282.140000001</v>
      </c>
      <c r="F357" s="830">
        <v>0</v>
      </c>
      <c r="G357" s="830">
        <v>10769282.140000001</v>
      </c>
      <c r="H357" s="830">
        <v>0</v>
      </c>
      <c r="I357" s="830">
        <v>10769282.140000001</v>
      </c>
      <c r="J357" s="830">
        <v>9610522.7699999996</v>
      </c>
      <c r="K357" s="833">
        <v>12955994.23</v>
      </c>
    </row>
    <row r="358" spans="1:11">
      <c r="A358" s="803" t="s">
        <v>1006</v>
      </c>
      <c r="B358" s="799" t="s">
        <v>1007</v>
      </c>
      <c r="C358" s="799" t="s">
        <v>336</v>
      </c>
      <c r="D358" s="799"/>
      <c r="E358" s="830">
        <v>54771275.219999999</v>
      </c>
      <c r="F358" s="830">
        <v>0</v>
      </c>
      <c r="G358" s="830">
        <v>54771275.219999999</v>
      </c>
      <c r="H358" s="830">
        <v>0</v>
      </c>
      <c r="I358" s="830">
        <v>54771275.219999999</v>
      </c>
      <c r="J358" s="830">
        <v>42451892.539999999</v>
      </c>
      <c r="K358" s="833">
        <v>58076935.450000003</v>
      </c>
    </row>
    <row r="359" spans="1:11">
      <c r="A359" s="803" t="s">
        <v>1008</v>
      </c>
      <c r="B359" s="799" t="s">
        <v>1009</v>
      </c>
      <c r="C359" s="799" t="s">
        <v>336</v>
      </c>
      <c r="D359" s="799"/>
      <c r="E359" s="830">
        <v>8012.79</v>
      </c>
      <c r="F359" s="830">
        <v>0</v>
      </c>
      <c r="G359" s="830">
        <v>8012.79</v>
      </c>
      <c r="H359" s="830">
        <v>0</v>
      </c>
      <c r="I359" s="830">
        <v>8012.79</v>
      </c>
      <c r="J359" s="830">
        <v>9175</v>
      </c>
      <c r="K359" s="833">
        <v>9175</v>
      </c>
    </row>
    <row r="360" spans="1:11">
      <c r="A360" s="803" t="s">
        <v>1010</v>
      </c>
      <c r="B360" s="799" t="s">
        <v>1011</v>
      </c>
      <c r="C360" s="799" t="s">
        <v>336</v>
      </c>
      <c r="D360" s="799"/>
      <c r="E360" s="830">
        <v>31050</v>
      </c>
      <c r="F360" s="830">
        <v>0</v>
      </c>
      <c r="G360" s="830">
        <v>31050</v>
      </c>
      <c r="H360" s="830">
        <v>0</v>
      </c>
      <c r="I360" s="830">
        <v>31050</v>
      </c>
      <c r="J360" s="830">
        <v>86922.5</v>
      </c>
      <c r="K360" s="833">
        <v>125882.5</v>
      </c>
    </row>
    <row r="361" spans="1:11">
      <c r="A361" s="803" t="s">
        <v>1012</v>
      </c>
      <c r="B361" s="799" t="s">
        <v>1013</v>
      </c>
      <c r="C361" s="799" t="s">
        <v>336</v>
      </c>
      <c r="D361" s="799"/>
      <c r="E361" s="830">
        <v>30713</v>
      </c>
      <c r="F361" s="830">
        <v>0</v>
      </c>
      <c r="G361" s="830">
        <v>30713</v>
      </c>
      <c r="H361" s="830">
        <v>0</v>
      </c>
      <c r="I361" s="830">
        <v>30713</v>
      </c>
      <c r="J361" s="830">
        <v>63025.23</v>
      </c>
      <c r="K361" s="833">
        <v>95516.52</v>
      </c>
    </row>
    <row r="362" spans="1:11">
      <c r="A362" s="803" t="s">
        <v>1014</v>
      </c>
      <c r="B362" s="799" t="s">
        <v>1015</v>
      </c>
      <c r="C362" s="799" t="s">
        <v>336</v>
      </c>
      <c r="D362" s="799"/>
      <c r="E362" s="830">
        <v>190955.09</v>
      </c>
      <c r="F362" s="830">
        <v>0</v>
      </c>
      <c r="G362" s="830">
        <v>190955.09</v>
      </c>
      <c r="H362" s="830">
        <v>0</v>
      </c>
      <c r="I362" s="830">
        <v>190955.09</v>
      </c>
      <c r="J362" s="830">
        <v>752536.43</v>
      </c>
      <c r="K362" s="833">
        <v>820296.28</v>
      </c>
    </row>
    <row r="363" spans="1:11">
      <c r="A363" s="803" t="s">
        <v>1016</v>
      </c>
      <c r="B363" s="799" t="s">
        <v>1017</v>
      </c>
      <c r="C363" s="799" t="s">
        <v>336</v>
      </c>
      <c r="D363" s="799"/>
      <c r="E363" s="830">
        <v>13877934.93</v>
      </c>
      <c r="F363" s="830">
        <v>0</v>
      </c>
      <c r="G363" s="830">
        <v>13877934.93</v>
      </c>
      <c r="H363" s="830">
        <v>0</v>
      </c>
      <c r="I363" s="830">
        <v>13877934.93</v>
      </c>
      <c r="J363" s="830">
        <v>13803552.810000001</v>
      </c>
      <c r="K363" s="833">
        <v>19204243.620000001</v>
      </c>
    </row>
    <row r="364" spans="1:11">
      <c r="A364" s="803" t="s">
        <v>1018</v>
      </c>
      <c r="B364" s="799" t="s">
        <v>1019</v>
      </c>
      <c r="C364" s="799" t="s">
        <v>336</v>
      </c>
      <c r="D364" s="799"/>
      <c r="E364" s="830">
        <v>617005.68000000005</v>
      </c>
      <c r="F364" s="830">
        <v>0</v>
      </c>
      <c r="G364" s="830">
        <v>617005.68000000005</v>
      </c>
      <c r="H364" s="830">
        <v>0</v>
      </c>
      <c r="I364" s="830">
        <v>617005.68000000005</v>
      </c>
      <c r="J364" s="830">
        <v>594237.11</v>
      </c>
      <c r="K364" s="833">
        <v>821399.4</v>
      </c>
    </row>
    <row r="365" spans="1:11">
      <c r="A365" s="803" t="s">
        <v>1020</v>
      </c>
      <c r="B365" s="799" t="s">
        <v>1021</v>
      </c>
      <c r="C365" s="799" t="s">
        <v>336</v>
      </c>
      <c r="D365" s="799"/>
      <c r="E365" s="830">
        <v>1343518.8</v>
      </c>
      <c r="F365" s="830">
        <v>0</v>
      </c>
      <c r="G365" s="830">
        <v>1343518.8</v>
      </c>
      <c r="H365" s="830">
        <v>0</v>
      </c>
      <c r="I365" s="830">
        <v>1343518.8</v>
      </c>
      <c r="J365" s="830">
        <v>1168437.68</v>
      </c>
      <c r="K365" s="833">
        <v>1614343.63</v>
      </c>
    </row>
    <row r="366" spans="1:11">
      <c r="A366" s="803" t="s">
        <v>1022</v>
      </c>
      <c r="B366" s="799" t="s">
        <v>1023</v>
      </c>
      <c r="C366" s="799" t="s">
        <v>336</v>
      </c>
      <c r="D366" s="799"/>
      <c r="E366" s="830">
        <v>0</v>
      </c>
      <c r="F366" s="830">
        <v>0</v>
      </c>
      <c r="G366" s="830">
        <v>0</v>
      </c>
      <c r="H366" s="830">
        <v>0</v>
      </c>
      <c r="I366" s="830">
        <v>0</v>
      </c>
      <c r="J366" s="830">
        <v>4600</v>
      </c>
      <c r="K366" s="833">
        <v>4600</v>
      </c>
    </row>
    <row r="367" spans="1:11">
      <c r="A367" s="803" t="s">
        <v>1024</v>
      </c>
      <c r="B367" s="799" t="s">
        <v>1025</v>
      </c>
      <c r="C367" s="799" t="s">
        <v>336</v>
      </c>
      <c r="D367" s="799"/>
      <c r="E367" s="830">
        <v>599963.68999999994</v>
      </c>
      <c r="F367" s="830">
        <v>0</v>
      </c>
      <c r="G367" s="830">
        <v>599963.68999999994</v>
      </c>
      <c r="H367" s="830">
        <v>0</v>
      </c>
      <c r="I367" s="830">
        <v>599963.68999999994</v>
      </c>
      <c r="J367" s="830">
        <v>591374.56999999995</v>
      </c>
      <c r="K367" s="833">
        <v>1042965.41</v>
      </c>
    </row>
    <row r="368" spans="1:11">
      <c r="A368" s="803" t="s">
        <v>1026</v>
      </c>
      <c r="B368" s="799" t="s">
        <v>1027</v>
      </c>
      <c r="C368" s="799" t="s">
        <v>336</v>
      </c>
      <c r="D368" s="799"/>
      <c r="E368" s="830">
        <v>1911097.73</v>
      </c>
      <c r="F368" s="830">
        <v>0</v>
      </c>
      <c r="G368" s="830">
        <v>1911097.73</v>
      </c>
      <c r="H368" s="830">
        <v>0</v>
      </c>
      <c r="I368" s="830">
        <v>1911097.73</v>
      </c>
      <c r="J368" s="830">
        <v>1954539.84</v>
      </c>
      <c r="K368" s="833">
        <v>2606095.88</v>
      </c>
    </row>
    <row r="369" spans="1:11">
      <c r="A369" s="803" t="s">
        <v>1028</v>
      </c>
      <c r="B369" s="799" t="s">
        <v>1029</v>
      </c>
      <c r="C369" s="799" t="s">
        <v>336</v>
      </c>
      <c r="D369" s="799"/>
      <c r="E369" s="830">
        <v>1794102.06</v>
      </c>
      <c r="F369" s="830">
        <v>0</v>
      </c>
      <c r="G369" s="830">
        <v>1794102.06</v>
      </c>
      <c r="H369" s="830">
        <v>0</v>
      </c>
      <c r="I369" s="830">
        <v>1794102.06</v>
      </c>
      <c r="J369" s="830">
        <v>1359723.41</v>
      </c>
      <c r="K369" s="833">
        <v>1727663.47</v>
      </c>
    </row>
    <row r="370" spans="1:11">
      <c r="A370" s="803" t="s">
        <v>1030</v>
      </c>
      <c r="B370" s="799" t="s">
        <v>1031</v>
      </c>
      <c r="C370" s="799" t="s">
        <v>336</v>
      </c>
      <c r="D370" s="799"/>
      <c r="E370" s="830">
        <v>17624876.390000001</v>
      </c>
      <c r="F370" s="830">
        <v>0</v>
      </c>
      <c r="G370" s="830">
        <v>17624876.390000001</v>
      </c>
      <c r="H370" s="830">
        <v>0</v>
      </c>
      <c r="I370" s="830">
        <v>17624876.390000001</v>
      </c>
      <c r="J370" s="830">
        <v>16759756.77</v>
      </c>
      <c r="K370" s="833">
        <v>23555477.84</v>
      </c>
    </row>
    <row r="371" spans="1:11">
      <c r="A371" s="803" t="s">
        <v>1032</v>
      </c>
      <c r="B371" s="799" t="s">
        <v>1033</v>
      </c>
      <c r="C371" s="799" t="s">
        <v>336</v>
      </c>
      <c r="D371" s="799"/>
      <c r="E371" s="830">
        <v>10575456.960000001</v>
      </c>
      <c r="F371" s="830">
        <v>0</v>
      </c>
      <c r="G371" s="830">
        <v>10575456.960000001</v>
      </c>
      <c r="H371" s="830">
        <v>0</v>
      </c>
      <c r="I371" s="830">
        <v>10575456.960000001</v>
      </c>
      <c r="J371" s="830">
        <v>10605198.640000001</v>
      </c>
      <c r="K371" s="833">
        <v>14194021.4</v>
      </c>
    </row>
    <row r="372" spans="1:11">
      <c r="A372" s="803" t="s">
        <v>1034</v>
      </c>
      <c r="B372" s="799" t="s">
        <v>1035</v>
      </c>
      <c r="C372" s="799" t="s">
        <v>336</v>
      </c>
      <c r="D372" s="799"/>
      <c r="E372" s="830">
        <v>2995105.02</v>
      </c>
      <c r="F372" s="830">
        <v>0</v>
      </c>
      <c r="G372" s="830">
        <v>2995105.02</v>
      </c>
      <c r="H372" s="830">
        <v>0</v>
      </c>
      <c r="I372" s="830">
        <v>2995105.02</v>
      </c>
      <c r="J372" s="830">
        <v>2995105.02</v>
      </c>
      <c r="K372" s="833">
        <v>3963872.15</v>
      </c>
    </row>
    <row r="373" spans="1:11">
      <c r="A373" s="803" t="s">
        <v>1036</v>
      </c>
      <c r="B373" s="799" t="s">
        <v>1037</v>
      </c>
      <c r="C373" s="799" t="s">
        <v>336</v>
      </c>
      <c r="D373" s="799"/>
      <c r="E373" s="830">
        <v>24757356.91</v>
      </c>
      <c r="F373" s="830">
        <v>0</v>
      </c>
      <c r="G373" s="830">
        <v>24757356.91</v>
      </c>
      <c r="H373" s="830">
        <v>0</v>
      </c>
      <c r="I373" s="830">
        <v>24757356.91</v>
      </c>
      <c r="J373" s="830">
        <v>31031897.18</v>
      </c>
      <c r="K373" s="833">
        <v>40360248</v>
      </c>
    </row>
    <row r="374" spans="1:11">
      <c r="A374" s="803" t="s">
        <v>1038</v>
      </c>
      <c r="B374" s="799" t="s">
        <v>1039</v>
      </c>
      <c r="C374" s="799" t="s">
        <v>336</v>
      </c>
      <c r="D374" s="799"/>
      <c r="E374" s="830">
        <v>7424649.6200000001</v>
      </c>
      <c r="F374" s="830">
        <v>0</v>
      </c>
      <c r="G374" s="830">
        <v>7424649.6200000001</v>
      </c>
      <c r="H374" s="830">
        <v>0</v>
      </c>
      <c r="I374" s="830">
        <v>7424649.6200000001</v>
      </c>
      <c r="J374" s="830">
        <v>2659819.4</v>
      </c>
      <c r="K374" s="833">
        <v>4403176.1100000003</v>
      </c>
    </row>
    <row r="375" spans="1:11">
      <c r="A375" s="803" t="s">
        <v>1040</v>
      </c>
      <c r="B375" s="799" t="s">
        <v>1041</v>
      </c>
      <c r="C375" s="799" t="s">
        <v>336</v>
      </c>
      <c r="D375" s="799"/>
      <c r="E375" s="830">
        <v>995098.98</v>
      </c>
      <c r="F375" s="830">
        <v>0</v>
      </c>
      <c r="G375" s="830">
        <v>995098.98</v>
      </c>
      <c r="H375" s="830">
        <v>0</v>
      </c>
      <c r="I375" s="830">
        <v>995098.98</v>
      </c>
      <c r="J375" s="830">
        <v>834067.85</v>
      </c>
      <c r="K375" s="833">
        <v>1132156.93</v>
      </c>
    </row>
    <row r="376" spans="1:11">
      <c r="A376" s="803" t="s">
        <v>1042</v>
      </c>
      <c r="B376" s="799" t="s">
        <v>1043</v>
      </c>
      <c r="C376" s="799" t="s">
        <v>336</v>
      </c>
      <c r="D376" s="799"/>
      <c r="E376" s="830">
        <v>2585166.2400000002</v>
      </c>
      <c r="F376" s="830">
        <v>0</v>
      </c>
      <c r="G376" s="830">
        <v>2585166.2400000002</v>
      </c>
      <c r="H376" s="830">
        <v>0</v>
      </c>
      <c r="I376" s="830">
        <v>2585166.2400000002</v>
      </c>
      <c r="J376" s="830">
        <v>4355197.87</v>
      </c>
      <c r="K376" s="833">
        <v>5612564.0999999996</v>
      </c>
    </row>
    <row r="377" spans="1:11">
      <c r="A377" s="803" t="s">
        <v>1044</v>
      </c>
      <c r="B377" s="799" t="s">
        <v>1045</v>
      </c>
      <c r="C377" s="799" t="s">
        <v>336</v>
      </c>
      <c r="D377" s="799"/>
      <c r="E377" s="830">
        <v>139525.82999999999</v>
      </c>
      <c r="F377" s="830">
        <v>0</v>
      </c>
      <c r="G377" s="830">
        <v>139525.82999999999</v>
      </c>
      <c r="H377" s="830">
        <v>0</v>
      </c>
      <c r="I377" s="830">
        <v>139525.82999999999</v>
      </c>
      <c r="J377" s="830">
        <v>156043.54999999999</v>
      </c>
      <c r="K377" s="833">
        <v>209107.9</v>
      </c>
    </row>
    <row r="378" spans="1:11">
      <c r="A378" s="803" t="s">
        <v>1046</v>
      </c>
      <c r="B378" s="799" t="s">
        <v>1047</v>
      </c>
      <c r="C378" s="799" t="s">
        <v>336</v>
      </c>
      <c r="D378" s="799"/>
      <c r="E378" s="830">
        <v>773428.2</v>
      </c>
      <c r="F378" s="830">
        <v>0</v>
      </c>
      <c r="G378" s="830">
        <v>773428.2</v>
      </c>
      <c r="H378" s="830">
        <v>0</v>
      </c>
      <c r="I378" s="830">
        <v>773428.2</v>
      </c>
      <c r="J378" s="830">
        <v>724291.93</v>
      </c>
      <c r="K378" s="833">
        <v>977401.78</v>
      </c>
    </row>
    <row r="379" spans="1:11">
      <c r="A379" s="803" t="s">
        <v>1048</v>
      </c>
      <c r="B379" s="799" t="s">
        <v>1049</v>
      </c>
      <c r="C379" s="799" t="s">
        <v>336</v>
      </c>
      <c r="D379" s="799"/>
      <c r="E379" s="830">
        <v>1737498.16</v>
      </c>
      <c r="F379" s="830">
        <v>0</v>
      </c>
      <c r="G379" s="830">
        <v>1737498.16</v>
      </c>
      <c r="H379" s="830">
        <v>0</v>
      </c>
      <c r="I379" s="830">
        <v>1737498.16</v>
      </c>
      <c r="J379" s="830">
        <v>1481251.54</v>
      </c>
      <c r="K379" s="833">
        <v>2009882.42</v>
      </c>
    </row>
    <row r="380" spans="1:11">
      <c r="A380" s="803" t="s">
        <v>1050</v>
      </c>
      <c r="B380" s="799" t="s">
        <v>1051</v>
      </c>
      <c r="C380" s="799" t="s">
        <v>336</v>
      </c>
      <c r="D380" s="799"/>
      <c r="E380" s="830">
        <v>1550257.53</v>
      </c>
      <c r="F380" s="830">
        <v>0</v>
      </c>
      <c r="G380" s="830">
        <v>1550257.53</v>
      </c>
      <c r="H380" s="830">
        <v>0</v>
      </c>
      <c r="I380" s="830">
        <v>1550257.53</v>
      </c>
      <c r="J380" s="830">
        <v>1705331.97</v>
      </c>
      <c r="K380" s="833">
        <v>2271520.9900000002</v>
      </c>
    </row>
    <row r="381" spans="1:11">
      <c r="A381" s="803" t="s">
        <v>1052</v>
      </c>
      <c r="B381" s="799" t="s">
        <v>1053</v>
      </c>
      <c r="C381" s="799" t="s">
        <v>336</v>
      </c>
      <c r="D381" s="799"/>
      <c r="E381" s="830">
        <v>0</v>
      </c>
      <c r="F381" s="830">
        <v>0</v>
      </c>
      <c r="G381" s="830">
        <v>0</v>
      </c>
      <c r="H381" s="830">
        <v>0</v>
      </c>
      <c r="I381" s="830">
        <v>0</v>
      </c>
      <c r="J381" s="830">
        <v>0</v>
      </c>
      <c r="K381" s="833">
        <v>0</v>
      </c>
    </row>
    <row r="382" spans="1:11">
      <c r="A382" s="803" t="s">
        <v>1054</v>
      </c>
      <c r="B382" s="799" t="s">
        <v>1055</v>
      </c>
      <c r="C382" s="799" t="s">
        <v>336</v>
      </c>
      <c r="D382" s="799"/>
      <c r="E382" s="830">
        <v>80102.710000000006</v>
      </c>
      <c r="F382" s="830">
        <v>0</v>
      </c>
      <c r="G382" s="830">
        <v>80102.710000000006</v>
      </c>
      <c r="H382" s="830">
        <v>0</v>
      </c>
      <c r="I382" s="830">
        <v>80102.710000000006</v>
      </c>
      <c r="J382" s="830">
        <v>78655.42</v>
      </c>
      <c r="K382" s="833">
        <v>78655.42</v>
      </c>
    </row>
    <row r="383" spans="1:11">
      <c r="A383" s="803" t="s">
        <v>1056</v>
      </c>
      <c r="B383" s="799" t="s">
        <v>1057</v>
      </c>
      <c r="C383" s="799" t="s">
        <v>336</v>
      </c>
      <c r="D383" s="799"/>
      <c r="E383" s="830">
        <v>27014</v>
      </c>
      <c r="F383" s="830">
        <v>0</v>
      </c>
      <c r="G383" s="830">
        <v>27014</v>
      </c>
      <c r="H383" s="830">
        <v>0</v>
      </c>
      <c r="I383" s="830">
        <v>27014</v>
      </c>
      <c r="J383" s="830">
        <v>18504</v>
      </c>
      <c r="K383" s="833">
        <v>24374</v>
      </c>
    </row>
    <row r="384" spans="1:11">
      <c r="A384" s="803" t="s">
        <v>1058</v>
      </c>
      <c r="B384" s="799" t="s">
        <v>1059</v>
      </c>
      <c r="C384" s="799" t="s">
        <v>336</v>
      </c>
      <c r="D384" s="799"/>
      <c r="E384" s="830">
        <v>30960</v>
      </c>
      <c r="F384" s="830">
        <v>0</v>
      </c>
      <c r="G384" s="830">
        <v>30960</v>
      </c>
      <c r="H384" s="830">
        <v>0</v>
      </c>
      <c r="I384" s="830">
        <v>30960</v>
      </c>
      <c r="J384" s="830">
        <v>0</v>
      </c>
      <c r="K384" s="833">
        <v>0</v>
      </c>
    </row>
    <row r="385" spans="1:11">
      <c r="A385" s="803" t="s">
        <v>1060</v>
      </c>
      <c r="B385" s="799" t="s">
        <v>1061</v>
      </c>
      <c r="C385" s="799" t="s">
        <v>336</v>
      </c>
      <c r="D385" s="799"/>
      <c r="E385" s="830">
        <v>534596.16</v>
      </c>
      <c r="F385" s="830">
        <v>0</v>
      </c>
      <c r="G385" s="830">
        <v>534596.16</v>
      </c>
      <c r="H385" s="830">
        <v>0</v>
      </c>
      <c r="I385" s="830">
        <v>534596.16</v>
      </c>
      <c r="J385" s="830">
        <v>88738.91</v>
      </c>
      <c r="K385" s="833">
        <v>88738.91</v>
      </c>
    </row>
    <row r="386" spans="1:11">
      <c r="A386" s="803" t="s">
        <v>1062</v>
      </c>
      <c r="B386" s="799" t="s">
        <v>1063</v>
      </c>
      <c r="C386" s="799" t="s">
        <v>336</v>
      </c>
      <c r="D386" s="799"/>
      <c r="E386" s="830">
        <v>0</v>
      </c>
      <c r="F386" s="830">
        <v>0</v>
      </c>
      <c r="G386" s="830">
        <v>0</v>
      </c>
      <c r="H386" s="830">
        <v>-261281642.86000001</v>
      </c>
      <c r="I386" s="830">
        <v>-261281642.86000001</v>
      </c>
      <c r="J386" s="830">
        <v>-235545589.13</v>
      </c>
      <c r="K386" s="833">
        <v>-330448098.5</v>
      </c>
    </row>
    <row r="387" spans="1:11">
      <c r="A387" s="803" t="s">
        <v>1064</v>
      </c>
      <c r="B387" s="799" t="s">
        <v>1065</v>
      </c>
      <c r="C387" s="799" t="s">
        <v>336</v>
      </c>
      <c r="D387" s="799"/>
      <c r="E387" s="830">
        <v>2482076.59</v>
      </c>
      <c r="F387" s="830">
        <v>0</v>
      </c>
      <c r="G387" s="830">
        <v>2482076.59</v>
      </c>
      <c r="H387" s="830">
        <v>0</v>
      </c>
      <c r="I387" s="830">
        <v>2482076.59</v>
      </c>
      <c r="J387" s="830">
        <v>1309857.6599999999</v>
      </c>
      <c r="K387" s="833">
        <v>3283934.81</v>
      </c>
    </row>
    <row r="388" spans="1:11">
      <c r="A388" s="803" t="s">
        <v>1066</v>
      </c>
      <c r="B388" s="799" t="s">
        <v>1067</v>
      </c>
      <c r="C388" s="799" t="s">
        <v>336</v>
      </c>
      <c r="D388" s="799"/>
      <c r="E388" s="830">
        <v>142269.34</v>
      </c>
      <c r="F388" s="830">
        <v>0</v>
      </c>
      <c r="G388" s="830">
        <v>142269.34</v>
      </c>
      <c r="H388" s="830">
        <v>0</v>
      </c>
      <c r="I388" s="830">
        <v>142269.34</v>
      </c>
      <c r="J388" s="830">
        <v>164845.87</v>
      </c>
      <c r="K388" s="833">
        <v>204845.87</v>
      </c>
    </row>
    <row r="389" spans="1:11">
      <c r="A389" s="803" t="s">
        <v>1068</v>
      </c>
      <c r="B389" s="799" t="s">
        <v>1069</v>
      </c>
      <c r="C389" s="799" t="s">
        <v>336</v>
      </c>
      <c r="D389" s="799"/>
      <c r="E389" s="830">
        <v>184322.29</v>
      </c>
      <c r="F389" s="830">
        <v>0</v>
      </c>
      <c r="G389" s="830">
        <v>184322.29</v>
      </c>
      <c r="H389" s="830">
        <v>0</v>
      </c>
      <c r="I389" s="830">
        <v>184322.29</v>
      </c>
      <c r="J389" s="830">
        <v>315109.89</v>
      </c>
      <c r="K389" s="833">
        <v>316418.3</v>
      </c>
    </row>
    <row r="390" spans="1:11">
      <c r="A390" s="803" t="s">
        <v>1070</v>
      </c>
      <c r="B390" s="799" t="s">
        <v>1071</v>
      </c>
      <c r="C390" s="799" t="s">
        <v>336</v>
      </c>
      <c r="D390" s="799"/>
      <c r="E390" s="830">
        <v>0</v>
      </c>
      <c r="F390" s="830">
        <v>0</v>
      </c>
      <c r="G390" s="830">
        <v>0</v>
      </c>
      <c r="H390" s="830">
        <v>0</v>
      </c>
      <c r="I390" s="830">
        <v>0</v>
      </c>
      <c r="J390" s="830">
        <v>0</v>
      </c>
      <c r="K390" s="833">
        <v>0</v>
      </c>
    </row>
    <row r="391" spans="1:11">
      <c r="A391" s="803" t="s">
        <v>1072</v>
      </c>
      <c r="B391" s="799" t="s">
        <v>1073</v>
      </c>
      <c r="C391" s="799" t="s">
        <v>336</v>
      </c>
      <c r="D391" s="799"/>
      <c r="E391" s="830">
        <v>1275658.3899999999</v>
      </c>
      <c r="F391" s="830">
        <v>0</v>
      </c>
      <c r="G391" s="830">
        <v>1275658.3899999999</v>
      </c>
      <c r="H391" s="830">
        <v>0</v>
      </c>
      <c r="I391" s="830">
        <v>1275658.3899999999</v>
      </c>
      <c r="J391" s="830">
        <v>1348416.04</v>
      </c>
      <c r="K391" s="833">
        <v>1584767.9</v>
      </c>
    </row>
    <row r="392" spans="1:11">
      <c r="A392" s="803" t="s">
        <v>1074</v>
      </c>
      <c r="B392" s="799" t="s">
        <v>1075</v>
      </c>
      <c r="C392" s="799" t="s">
        <v>336</v>
      </c>
      <c r="D392" s="799"/>
      <c r="E392" s="830">
        <v>0</v>
      </c>
      <c r="F392" s="830">
        <v>0</v>
      </c>
      <c r="G392" s="830">
        <v>0</v>
      </c>
      <c r="H392" s="830">
        <v>0</v>
      </c>
      <c r="I392" s="830">
        <v>0</v>
      </c>
      <c r="J392" s="830">
        <v>0</v>
      </c>
      <c r="K392" s="833">
        <v>189224.62</v>
      </c>
    </row>
    <row r="393" spans="1:11">
      <c r="A393" s="803" t="s">
        <v>1076</v>
      </c>
      <c r="B393" s="799" t="s">
        <v>1077</v>
      </c>
      <c r="C393" s="799" t="s">
        <v>336</v>
      </c>
      <c r="D393" s="799"/>
      <c r="E393" s="830">
        <v>337200</v>
      </c>
      <c r="F393" s="830">
        <v>0</v>
      </c>
      <c r="G393" s="830">
        <v>337200</v>
      </c>
      <c r="H393" s="830">
        <v>0</v>
      </c>
      <c r="I393" s="830">
        <v>337200</v>
      </c>
      <c r="J393" s="830">
        <v>334800</v>
      </c>
      <c r="K393" s="833">
        <v>446400</v>
      </c>
    </row>
    <row r="394" spans="1:11">
      <c r="A394" s="803" t="s">
        <v>1078</v>
      </c>
      <c r="B394" s="799" t="s">
        <v>1079</v>
      </c>
      <c r="C394" s="799" t="s">
        <v>336</v>
      </c>
      <c r="D394" s="799"/>
      <c r="E394" s="830">
        <v>336895.1</v>
      </c>
      <c r="F394" s="830">
        <v>0</v>
      </c>
      <c r="G394" s="830">
        <v>336895.1</v>
      </c>
      <c r="H394" s="830">
        <v>0</v>
      </c>
      <c r="I394" s="830">
        <v>336895.1</v>
      </c>
      <c r="J394" s="830">
        <v>336895.17</v>
      </c>
      <c r="K394" s="833">
        <v>449193.57</v>
      </c>
    </row>
    <row r="395" spans="1:11">
      <c r="A395" s="803" t="s">
        <v>1080</v>
      </c>
      <c r="B395" s="799" t="s">
        <v>1081</v>
      </c>
      <c r="C395" s="799" t="s">
        <v>336</v>
      </c>
      <c r="D395" s="799"/>
      <c r="E395" s="830">
        <v>208391.7</v>
      </c>
      <c r="F395" s="830">
        <v>0</v>
      </c>
      <c r="G395" s="830">
        <v>208391.7</v>
      </c>
      <c r="H395" s="830">
        <v>0</v>
      </c>
      <c r="I395" s="830">
        <v>208391.7</v>
      </c>
      <c r="J395" s="830">
        <v>208391.78</v>
      </c>
      <c r="K395" s="833">
        <v>277855.7</v>
      </c>
    </row>
    <row r="396" spans="1:11">
      <c r="A396" s="803" t="s">
        <v>1082</v>
      </c>
      <c r="B396" s="799" t="s">
        <v>1083</v>
      </c>
      <c r="C396" s="799" t="s">
        <v>336</v>
      </c>
      <c r="D396" s="799"/>
      <c r="E396" s="830">
        <v>0</v>
      </c>
      <c r="F396" s="830">
        <v>0</v>
      </c>
      <c r="G396" s="830">
        <v>0</v>
      </c>
      <c r="H396" s="830">
        <v>0</v>
      </c>
      <c r="I396" s="830">
        <v>0</v>
      </c>
      <c r="J396" s="830">
        <v>0</v>
      </c>
      <c r="K396" s="833">
        <v>0</v>
      </c>
    </row>
    <row r="397" spans="1:11">
      <c r="A397" s="803" t="s">
        <v>1084</v>
      </c>
      <c r="B397" s="799" t="s">
        <v>1085</v>
      </c>
      <c r="C397" s="799" t="s">
        <v>336</v>
      </c>
      <c r="D397" s="799"/>
      <c r="E397" s="830">
        <v>751363.6</v>
      </c>
      <c r="F397" s="830">
        <v>0</v>
      </c>
      <c r="G397" s="830">
        <v>751363.6</v>
      </c>
      <c r="H397" s="830">
        <v>0</v>
      </c>
      <c r="I397" s="830">
        <v>751363.6</v>
      </c>
      <c r="J397" s="830">
        <v>751363.77</v>
      </c>
      <c r="K397" s="833">
        <v>1001818.35</v>
      </c>
    </row>
    <row r="398" spans="1:11">
      <c r="A398" s="803" t="s">
        <v>1086</v>
      </c>
      <c r="B398" s="799" t="s">
        <v>1087</v>
      </c>
      <c r="C398" s="799" t="s">
        <v>336</v>
      </c>
      <c r="D398" s="799"/>
      <c r="E398" s="830">
        <v>64944.38</v>
      </c>
      <c r="F398" s="830">
        <v>0</v>
      </c>
      <c r="G398" s="830">
        <v>64944.38</v>
      </c>
      <c r="H398" s="830">
        <v>0</v>
      </c>
      <c r="I398" s="830">
        <v>64944.38</v>
      </c>
      <c r="J398" s="830">
        <v>64944.5</v>
      </c>
      <c r="K398" s="833">
        <v>86592.65</v>
      </c>
    </row>
    <row r="399" spans="1:11">
      <c r="A399" s="803" t="s">
        <v>1088</v>
      </c>
      <c r="B399" s="799" t="s">
        <v>1089</v>
      </c>
      <c r="C399" s="799" t="s">
        <v>336</v>
      </c>
      <c r="D399" s="799"/>
      <c r="E399" s="830">
        <v>41426.25</v>
      </c>
      <c r="F399" s="830">
        <v>0</v>
      </c>
      <c r="G399" s="830">
        <v>41426.25</v>
      </c>
      <c r="H399" s="830">
        <v>0</v>
      </c>
      <c r="I399" s="830">
        <v>41426.25</v>
      </c>
      <c r="J399" s="830">
        <v>41426.22</v>
      </c>
      <c r="K399" s="833">
        <v>55234.98</v>
      </c>
    </row>
    <row r="400" spans="1:11">
      <c r="A400" s="803" t="s">
        <v>1090</v>
      </c>
      <c r="B400" s="799" t="s">
        <v>1091</v>
      </c>
      <c r="C400" s="799" t="s">
        <v>336</v>
      </c>
      <c r="D400" s="799"/>
      <c r="E400" s="830">
        <v>0</v>
      </c>
      <c r="F400" s="830">
        <v>0</v>
      </c>
      <c r="G400" s="830">
        <v>0</v>
      </c>
      <c r="H400" s="830">
        <v>0</v>
      </c>
      <c r="I400" s="830">
        <v>0</v>
      </c>
      <c r="J400" s="830">
        <v>0</v>
      </c>
      <c r="K400" s="833">
        <v>0</v>
      </c>
    </row>
    <row r="401" spans="1:11">
      <c r="A401" s="803" t="s">
        <v>1092</v>
      </c>
      <c r="B401" s="799" t="s">
        <v>1093</v>
      </c>
      <c r="C401" s="799" t="s">
        <v>336</v>
      </c>
      <c r="D401" s="799"/>
      <c r="E401" s="830">
        <v>701205.13</v>
      </c>
      <c r="F401" s="830">
        <v>0</v>
      </c>
      <c r="G401" s="830">
        <v>701205.13</v>
      </c>
      <c r="H401" s="830">
        <v>0</v>
      </c>
      <c r="I401" s="830">
        <v>701205.13</v>
      </c>
      <c r="J401" s="830">
        <v>742429.54</v>
      </c>
      <c r="K401" s="833">
        <v>994194.01</v>
      </c>
    </row>
    <row r="402" spans="1:11">
      <c r="A402" s="803" t="s">
        <v>1094</v>
      </c>
      <c r="B402" s="799" t="s">
        <v>1095</v>
      </c>
      <c r="C402" s="799" t="s">
        <v>336</v>
      </c>
      <c r="D402" s="799"/>
      <c r="E402" s="830">
        <v>1499662.42</v>
      </c>
      <c r="F402" s="830">
        <v>0</v>
      </c>
      <c r="G402" s="830">
        <v>1499662.42</v>
      </c>
      <c r="H402" s="830">
        <v>0</v>
      </c>
      <c r="I402" s="830">
        <v>1499662.42</v>
      </c>
      <c r="J402" s="830">
        <v>1634248.57</v>
      </c>
      <c r="K402" s="833">
        <v>2142465.75</v>
      </c>
    </row>
    <row r="403" spans="1:11">
      <c r="A403" s="803" t="s">
        <v>1096</v>
      </c>
      <c r="B403" s="799" t="s">
        <v>1097</v>
      </c>
      <c r="C403" s="799" t="s">
        <v>336</v>
      </c>
      <c r="D403" s="799"/>
      <c r="E403" s="830">
        <v>115184180.8</v>
      </c>
      <c r="F403" s="830">
        <v>0</v>
      </c>
      <c r="G403" s="830">
        <v>115184180.8</v>
      </c>
      <c r="H403" s="830">
        <v>0</v>
      </c>
      <c r="I403" s="830">
        <v>115184180.8</v>
      </c>
      <c r="J403" s="830">
        <v>102532441.23</v>
      </c>
      <c r="K403" s="833">
        <v>138680903.72</v>
      </c>
    </row>
    <row r="404" spans="1:11">
      <c r="A404" s="803" t="s">
        <v>1098</v>
      </c>
      <c r="B404" s="799" t="s">
        <v>1099</v>
      </c>
      <c r="C404" s="799" t="s">
        <v>336</v>
      </c>
      <c r="D404" s="799"/>
      <c r="E404" s="830">
        <v>3744068.76</v>
      </c>
      <c r="F404" s="830">
        <v>0</v>
      </c>
      <c r="G404" s="830">
        <v>3744068.76</v>
      </c>
      <c r="H404" s="830">
        <v>0</v>
      </c>
      <c r="I404" s="830">
        <v>3744068.76</v>
      </c>
      <c r="J404" s="830">
        <v>3447710.45</v>
      </c>
      <c r="K404" s="833">
        <v>5238847.76</v>
      </c>
    </row>
    <row r="405" spans="1:11">
      <c r="A405" s="803" t="s">
        <v>1100</v>
      </c>
      <c r="B405" s="799" t="s">
        <v>1101</v>
      </c>
      <c r="C405" s="799" t="s">
        <v>336</v>
      </c>
      <c r="D405" s="799"/>
      <c r="E405" s="830">
        <v>624174.23</v>
      </c>
      <c r="F405" s="830">
        <v>0</v>
      </c>
      <c r="G405" s="830">
        <v>624174.23</v>
      </c>
      <c r="H405" s="830">
        <v>0</v>
      </c>
      <c r="I405" s="830">
        <v>624174.23</v>
      </c>
      <c r="J405" s="830">
        <v>304858.40999999997</v>
      </c>
      <c r="K405" s="833">
        <v>509928.41</v>
      </c>
    </row>
    <row r="406" spans="1:11">
      <c r="A406" s="803" t="s">
        <v>1102</v>
      </c>
      <c r="B406" s="799" t="s">
        <v>1103</v>
      </c>
      <c r="C406" s="799" t="s">
        <v>336</v>
      </c>
      <c r="D406" s="799"/>
      <c r="E406" s="830">
        <v>2500380</v>
      </c>
      <c r="F406" s="830">
        <v>0</v>
      </c>
      <c r="G406" s="830">
        <v>2500380</v>
      </c>
      <c r="H406" s="830">
        <v>0</v>
      </c>
      <c r="I406" s="830">
        <v>2500380</v>
      </c>
      <c r="J406" s="830">
        <v>2500380</v>
      </c>
      <c r="K406" s="833">
        <v>3333840</v>
      </c>
    </row>
    <row r="407" spans="1:11">
      <c r="A407" s="803" t="s">
        <v>1104</v>
      </c>
      <c r="B407" s="799" t="s">
        <v>1105</v>
      </c>
      <c r="C407" s="799" t="s">
        <v>336</v>
      </c>
      <c r="D407" s="799"/>
      <c r="E407" s="830">
        <v>1079095.8700000001</v>
      </c>
      <c r="F407" s="830">
        <v>0</v>
      </c>
      <c r="G407" s="830">
        <v>1079095.8700000001</v>
      </c>
      <c r="H407" s="830">
        <v>0</v>
      </c>
      <c r="I407" s="830">
        <v>1079095.8700000001</v>
      </c>
      <c r="J407" s="830">
        <v>959655.35</v>
      </c>
      <c r="K407" s="833">
        <v>1273947.05</v>
      </c>
    </row>
    <row r="408" spans="1:11">
      <c r="A408" s="803" t="s">
        <v>1106</v>
      </c>
      <c r="B408" s="799" t="s">
        <v>1107</v>
      </c>
      <c r="C408" s="799" t="s">
        <v>336</v>
      </c>
      <c r="D408" s="799"/>
      <c r="E408" s="830">
        <v>686863.93</v>
      </c>
      <c r="F408" s="830">
        <v>0</v>
      </c>
      <c r="G408" s="830">
        <v>686863.93</v>
      </c>
      <c r="H408" s="830">
        <v>0</v>
      </c>
      <c r="I408" s="830">
        <v>686863.93</v>
      </c>
      <c r="J408" s="830">
        <v>86268.57</v>
      </c>
      <c r="K408" s="833">
        <v>128668.47</v>
      </c>
    </row>
    <row r="409" spans="1:11">
      <c r="A409" s="803" t="s">
        <v>1108</v>
      </c>
      <c r="B409" s="799" t="s">
        <v>1109</v>
      </c>
      <c r="C409" s="799" t="s">
        <v>336</v>
      </c>
      <c r="D409" s="799"/>
      <c r="E409" s="830">
        <v>144708.95000000001</v>
      </c>
      <c r="F409" s="830">
        <v>0</v>
      </c>
      <c r="G409" s="830">
        <v>144708.95000000001</v>
      </c>
      <c r="H409" s="830">
        <v>0</v>
      </c>
      <c r="I409" s="830">
        <v>144708.95000000001</v>
      </c>
      <c r="J409" s="830">
        <v>140529.20000000001</v>
      </c>
      <c r="K409" s="833">
        <v>200756</v>
      </c>
    </row>
    <row r="410" spans="1:11">
      <c r="A410" s="803" t="s">
        <v>1110</v>
      </c>
      <c r="B410" s="799" t="s">
        <v>1111</v>
      </c>
      <c r="C410" s="799" t="s">
        <v>336</v>
      </c>
      <c r="D410" s="799"/>
      <c r="E410" s="830">
        <v>125956.23</v>
      </c>
      <c r="F410" s="830">
        <v>0</v>
      </c>
      <c r="G410" s="830">
        <v>125956.23</v>
      </c>
      <c r="H410" s="830">
        <v>0</v>
      </c>
      <c r="I410" s="830">
        <v>125956.23</v>
      </c>
      <c r="J410" s="830">
        <v>137455</v>
      </c>
      <c r="K410" s="833">
        <v>180720</v>
      </c>
    </row>
    <row r="411" spans="1:11">
      <c r="A411" s="803" t="s">
        <v>1112</v>
      </c>
      <c r="B411" s="799" t="s">
        <v>1113</v>
      </c>
      <c r="C411" s="799" t="s">
        <v>336</v>
      </c>
      <c r="D411" s="799"/>
      <c r="E411" s="830">
        <v>7054125.6799999997</v>
      </c>
      <c r="F411" s="830">
        <v>0</v>
      </c>
      <c r="G411" s="830">
        <v>7054125.6799999997</v>
      </c>
      <c r="H411" s="830">
        <v>0</v>
      </c>
      <c r="I411" s="830">
        <v>7054125.6799999997</v>
      </c>
      <c r="J411" s="830">
        <v>-566000</v>
      </c>
      <c r="K411" s="833">
        <v>-660593.26</v>
      </c>
    </row>
    <row r="412" spans="1:11">
      <c r="A412" s="803" t="s">
        <v>1114</v>
      </c>
      <c r="B412" s="799" t="s">
        <v>1115</v>
      </c>
      <c r="C412" s="799" t="s">
        <v>336</v>
      </c>
      <c r="D412" s="799"/>
      <c r="E412" s="830">
        <v>0</v>
      </c>
      <c r="F412" s="830">
        <v>0</v>
      </c>
      <c r="G412" s="830">
        <v>0</v>
      </c>
      <c r="H412" s="830">
        <v>0</v>
      </c>
      <c r="I412" s="830">
        <v>0</v>
      </c>
      <c r="J412" s="830">
        <v>0</v>
      </c>
      <c r="K412" s="833">
        <v>0</v>
      </c>
    </row>
    <row r="413" spans="1:11">
      <c r="A413" s="803" t="s">
        <v>1116</v>
      </c>
      <c r="B413" s="799" t="s">
        <v>1117</v>
      </c>
      <c r="C413" s="799" t="s">
        <v>336</v>
      </c>
      <c r="D413" s="799"/>
      <c r="E413" s="830">
        <v>1316490.8</v>
      </c>
      <c r="F413" s="830">
        <v>0</v>
      </c>
      <c r="G413" s="830">
        <v>1316490.8</v>
      </c>
      <c r="H413" s="830">
        <v>0</v>
      </c>
      <c r="I413" s="830">
        <v>1316490.8</v>
      </c>
      <c r="J413" s="830">
        <v>1511833.14</v>
      </c>
      <c r="K413" s="833">
        <v>2078003.96</v>
      </c>
    </row>
    <row r="414" spans="1:11">
      <c r="A414" s="803" t="s">
        <v>1118</v>
      </c>
      <c r="B414" s="799" t="s">
        <v>1119</v>
      </c>
      <c r="C414" s="799" t="s">
        <v>336</v>
      </c>
      <c r="D414" s="799"/>
      <c r="E414" s="830">
        <v>1720197.66</v>
      </c>
      <c r="F414" s="830">
        <v>0</v>
      </c>
      <c r="G414" s="830">
        <v>1720197.66</v>
      </c>
      <c r="H414" s="830">
        <v>0</v>
      </c>
      <c r="I414" s="830">
        <v>1720197.66</v>
      </c>
      <c r="J414" s="830">
        <v>1799388.9</v>
      </c>
      <c r="K414" s="833">
        <v>2933775.4</v>
      </c>
    </row>
    <row r="415" spans="1:11">
      <c r="A415" s="803" t="s">
        <v>1120</v>
      </c>
      <c r="B415" s="799" t="s">
        <v>1121</v>
      </c>
      <c r="C415" s="799" t="s">
        <v>336</v>
      </c>
      <c r="D415" s="799"/>
      <c r="E415" s="830">
        <v>9192000.9000000004</v>
      </c>
      <c r="F415" s="830">
        <v>0</v>
      </c>
      <c r="G415" s="830">
        <v>9192000.9000000004</v>
      </c>
      <c r="H415" s="830">
        <v>0</v>
      </c>
      <c r="I415" s="830">
        <v>9192000.9000000004</v>
      </c>
      <c r="J415" s="830">
        <v>11511950.800000001</v>
      </c>
      <c r="K415" s="833">
        <v>15152095.689999999</v>
      </c>
    </row>
    <row r="416" spans="1:11">
      <c r="A416" s="803" t="s">
        <v>1122</v>
      </c>
      <c r="B416" s="799" t="s">
        <v>1123</v>
      </c>
      <c r="C416" s="799" t="s">
        <v>336</v>
      </c>
      <c r="D416" s="799"/>
      <c r="E416" s="830">
        <v>1196811.67</v>
      </c>
      <c r="F416" s="830">
        <v>0</v>
      </c>
      <c r="G416" s="830">
        <v>1196811.67</v>
      </c>
      <c r="H416" s="830">
        <v>0</v>
      </c>
      <c r="I416" s="830">
        <v>1196811.67</v>
      </c>
      <c r="J416" s="830">
        <v>1148497.99</v>
      </c>
      <c r="K416" s="833">
        <v>1553497.99</v>
      </c>
    </row>
    <row r="417" spans="1:11">
      <c r="A417" s="803" t="s">
        <v>1124</v>
      </c>
      <c r="B417" s="799" t="s">
        <v>1125</v>
      </c>
      <c r="C417" s="799" t="s">
        <v>336</v>
      </c>
      <c r="D417" s="799"/>
      <c r="E417" s="830">
        <v>508000</v>
      </c>
      <c r="F417" s="830">
        <v>0</v>
      </c>
      <c r="G417" s="830">
        <v>508000</v>
      </c>
      <c r="H417" s="830">
        <v>0</v>
      </c>
      <c r="I417" s="830">
        <v>508000</v>
      </c>
      <c r="J417" s="830">
        <v>330000</v>
      </c>
      <c r="K417" s="833">
        <v>390000</v>
      </c>
    </row>
    <row r="418" spans="1:11">
      <c r="A418" s="803" t="s">
        <v>1126</v>
      </c>
      <c r="B418" s="799" t="s">
        <v>1127</v>
      </c>
      <c r="C418" s="799" t="s">
        <v>336</v>
      </c>
      <c r="D418" s="799"/>
      <c r="E418" s="830">
        <v>161086</v>
      </c>
      <c r="F418" s="830">
        <v>0</v>
      </c>
      <c r="G418" s="830">
        <v>161086</v>
      </c>
      <c r="H418" s="830">
        <v>0</v>
      </c>
      <c r="I418" s="830">
        <v>161086</v>
      </c>
      <c r="J418" s="830">
        <v>48490</v>
      </c>
      <c r="K418" s="833">
        <v>94160</v>
      </c>
    </row>
    <row r="419" spans="1:11">
      <c r="A419" s="803" t="s">
        <v>1128</v>
      </c>
      <c r="B419" s="799" t="s">
        <v>1129</v>
      </c>
      <c r="C419" s="799" t="s">
        <v>336</v>
      </c>
      <c r="D419" s="799"/>
      <c r="E419" s="830">
        <v>420737.31</v>
      </c>
      <c r="F419" s="830">
        <v>0</v>
      </c>
      <c r="G419" s="830">
        <v>420737.31</v>
      </c>
      <c r="H419" s="830">
        <v>0</v>
      </c>
      <c r="I419" s="830">
        <v>420737.31</v>
      </c>
      <c r="J419" s="830">
        <v>524185.32</v>
      </c>
      <c r="K419" s="833">
        <v>638199.96</v>
      </c>
    </row>
    <row r="420" spans="1:11">
      <c r="A420" s="803" t="s">
        <v>1130</v>
      </c>
      <c r="B420" s="799" t="s">
        <v>1131</v>
      </c>
      <c r="C420" s="799" t="s">
        <v>336</v>
      </c>
      <c r="D420" s="799"/>
      <c r="E420" s="830">
        <v>400233</v>
      </c>
      <c r="F420" s="830">
        <v>0</v>
      </c>
      <c r="G420" s="830">
        <v>400233</v>
      </c>
      <c r="H420" s="830">
        <v>0</v>
      </c>
      <c r="I420" s="830">
        <v>400233</v>
      </c>
      <c r="J420" s="830">
        <v>200320</v>
      </c>
      <c r="K420" s="833">
        <v>294372</v>
      </c>
    </row>
    <row r="421" spans="1:11">
      <c r="A421" s="803" t="s">
        <v>1132</v>
      </c>
      <c r="B421" s="799" t="s">
        <v>1133</v>
      </c>
      <c r="C421" s="799" t="s">
        <v>336</v>
      </c>
      <c r="D421" s="799"/>
      <c r="E421" s="830">
        <v>391945</v>
      </c>
      <c r="F421" s="830">
        <v>0</v>
      </c>
      <c r="G421" s="830">
        <v>391945</v>
      </c>
      <c r="H421" s="830">
        <v>0</v>
      </c>
      <c r="I421" s="830">
        <v>391945</v>
      </c>
      <c r="J421" s="830">
        <v>586435.80000000005</v>
      </c>
      <c r="K421" s="833">
        <v>833330.8</v>
      </c>
    </row>
    <row r="422" spans="1:11">
      <c r="A422" s="803" t="s">
        <v>1134</v>
      </c>
      <c r="B422" s="799" t="s">
        <v>1135</v>
      </c>
      <c r="C422" s="799" t="s">
        <v>336</v>
      </c>
      <c r="D422" s="799"/>
      <c r="E422" s="830">
        <v>0</v>
      </c>
      <c r="F422" s="830">
        <v>0</v>
      </c>
      <c r="G422" s="830">
        <v>0</v>
      </c>
      <c r="H422" s="830">
        <v>0</v>
      </c>
      <c r="I422" s="830">
        <v>0</v>
      </c>
      <c r="J422" s="830">
        <v>0</v>
      </c>
      <c r="K422" s="833">
        <v>0</v>
      </c>
    </row>
    <row r="423" spans="1:11">
      <c r="A423" s="803" t="s">
        <v>1136</v>
      </c>
      <c r="B423" s="799" t="s">
        <v>1137</v>
      </c>
      <c r="C423" s="799" t="s">
        <v>336</v>
      </c>
      <c r="D423" s="799"/>
      <c r="E423" s="830">
        <v>650650.34</v>
      </c>
      <c r="F423" s="830">
        <v>0</v>
      </c>
      <c r="G423" s="830">
        <v>650650.34</v>
      </c>
      <c r="H423" s="830">
        <v>0</v>
      </c>
      <c r="I423" s="830">
        <v>650650.34</v>
      </c>
      <c r="J423" s="830">
        <v>668357.43000000005</v>
      </c>
      <c r="K423" s="833">
        <v>754510.48</v>
      </c>
    </row>
    <row r="424" spans="1:11">
      <c r="A424" s="803" t="s">
        <v>1138</v>
      </c>
      <c r="B424" s="799" t="s">
        <v>1139</v>
      </c>
      <c r="C424" s="799" t="s">
        <v>336</v>
      </c>
      <c r="D424" s="799"/>
      <c r="E424" s="830">
        <v>0</v>
      </c>
      <c r="F424" s="830">
        <v>0</v>
      </c>
      <c r="G424" s="830">
        <v>0</v>
      </c>
      <c r="H424" s="830">
        <v>0</v>
      </c>
      <c r="I424" s="830">
        <v>0</v>
      </c>
      <c r="J424" s="830">
        <v>0</v>
      </c>
      <c r="K424" s="833">
        <v>0</v>
      </c>
    </row>
    <row r="425" spans="1:11">
      <c r="A425" s="803" t="s">
        <v>1140</v>
      </c>
      <c r="B425" s="799" t="s">
        <v>1141</v>
      </c>
      <c r="C425" s="799" t="s">
        <v>336</v>
      </c>
      <c r="D425" s="799"/>
      <c r="E425" s="830">
        <v>761893.66</v>
      </c>
      <c r="F425" s="830">
        <v>0</v>
      </c>
      <c r="G425" s="830">
        <v>761893.66</v>
      </c>
      <c r="H425" s="830">
        <v>0</v>
      </c>
      <c r="I425" s="830">
        <v>761893.66</v>
      </c>
      <c r="J425" s="830">
        <v>601683.65</v>
      </c>
      <c r="K425" s="833">
        <v>947800.48</v>
      </c>
    </row>
    <row r="426" spans="1:11">
      <c r="A426" s="803" t="s">
        <v>1142</v>
      </c>
      <c r="B426" s="799" t="s">
        <v>1143</v>
      </c>
      <c r="C426" s="799" t="s">
        <v>336</v>
      </c>
      <c r="D426" s="799"/>
      <c r="E426" s="830">
        <v>569.24</v>
      </c>
      <c r="F426" s="830">
        <v>0</v>
      </c>
      <c r="G426" s="830">
        <v>569.24</v>
      </c>
      <c r="H426" s="830">
        <v>0</v>
      </c>
      <c r="I426" s="830">
        <v>569.24</v>
      </c>
      <c r="J426" s="830">
        <v>0</v>
      </c>
      <c r="K426" s="833">
        <v>0</v>
      </c>
    </row>
    <row r="427" spans="1:11">
      <c r="A427" s="803" t="s">
        <v>1144</v>
      </c>
      <c r="B427" s="799" t="s">
        <v>1145</v>
      </c>
      <c r="C427" s="799" t="s">
        <v>336</v>
      </c>
      <c r="D427" s="799"/>
      <c r="E427" s="830">
        <v>215447.94</v>
      </c>
      <c r="F427" s="830">
        <v>0</v>
      </c>
      <c r="G427" s="830">
        <v>215447.94</v>
      </c>
      <c r="H427" s="830">
        <v>0</v>
      </c>
      <c r="I427" s="830">
        <v>215447.94</v>
      </c>
      <c r="J427" s="830">
        <v>220430.93</v>
      </c>
      <c r="K427" s="833">
        <v>228111.28</v>
      </c>
    </row>
    <row r="428" spans="1:11">
      <c r="A428" s="803" t="s">
        <v>1146</v>
      </c>
      <c r="B428" s="799" t="s">
        <v>1147</v>
      </c>
      <c r="C428" s="799" t="s">
        <v>336</v>
      </c>
      <c r="D428" s="799"/>
      <c r="E428" s="830">
        <v>0</v>
      </c>
      <c r="F428" s="830">
        <v>0</v>
      </c>
      <c r="G428" s="830">
        <v>0</v>
      </c>
      <c r="H428" s="830">
        <v>0</v>
      </c>
      <c r="I428" s="830">
        <v>0</v>
      </c>
      <c r="J428" s="830">
        <v>0</v>
      </c>
      <c r="K428" s="833">
        <v>0</v>
      </c>
    </row>
    <row r="429" spans="1:11">
      <c r="A429" s="803" t="s">
        <v>1148</v>
      </c>
      <c r="B429" s="799" t="s">
        <v>1149</v>
      </c>
      <c r="C429" s="799" t="s">
        <v>336</v>
      </c>
      <c r="D429" s="799"/>
      <c r="E429" s="831">
        <v>0</v>
      </c>
      <c r="F429" s="831">
        <v>0</v>
      </c>
      <c r="G429" s="831">
        <v>0</v>
      </c>
      <c r="H429" s="831">
        <v>0</v>
      </c>
      <c r="I429" s="831">
        <v>0</v>
      </c>
      <c r="J429" s="831">
        <v>0</v>
      </c>
      <c r="K429" s="834">
        <v>0</v>
      </c>
    </row>
    <row r="430" spans="1:11">
      <c r="A430" s="798"/>
      <c r="B430" s="799" t="s">
        <v>337</v>
      </c>
      <c r="C430" s="799"/>
      <c r="D430" s="799"/>
      <c r="E430" s="831">
        <v>0</v>
      </c>
      <c r="F430" s="831">
        <v>0</v>
      </c>
      <c r="G430" s="831">
        <v>0</v>
      </c>
      <c r="H430" s="831">
        <v>0</v>
      </c>
      <c r="I430" s="831">
        <v>0</v>
      </c>
      <c r="J430" s="831">
        <v>0</v>
      </c>
      <c r="K430" s="834">
        <v>0</v>
      </c>
    </row>
    <row r="431" spans="1:11">
      <c r="A431" s="798"/>
      <c r="B431" s="799"/>
      <c r="C431" s="799"/>
      <c r="D431" s="799"/>
      <c r="E431" s="830"/>
      <c r="F431" s="830"/>
      <c r="G431" s="830"/>
      <c r="H431" s="830"/>
      <c r="I431" s="830"/>
      <c r="J431" s="830"/>
      <c r="K431" s="833"/>
    </row>
    <row r="432" spans="1:11">
      <c r="A432" s="798"/>
      <c r="B432" s="799" t="s">
        <v>338</v>
      </c>
      <c r="C432" s="799"/>
      <c r="D432" s="799"/>
      <c r="E432" s="831">
        <v>-256058868.97999999</v>
      </c>
      <c r="F432" s="831">
        <v>0</v>
      </c>
      <c r="G432" s="831">
        <v>-256058868.97999999</v>
      </c>
      <c r="H432" s="831">
        <v>-261281642.86000001</v>
      </c>
      <c r="I432" s="831">
        <v>-517340511.83999997</v>
      </c>
      <c r="J432" s="831">
        <v>-454015933.35000002</v>
      </c>
      <c r="K432" s="834">
        <v>-626881143.04999995</v>
      </c>
    </row>
    <row r="433" spans="1:11">
      <c r="A433" s="798"/>
      <c r="B433" s="799"/>
      <c r="C433" s="799"/>
      <c r="D433" s="799"/>
      <c r="E433" s="830"/>
      <c r="F433" s="830"/>
      <c r="G433" s="830"/>
      <c r="H433" s="830"/>
      <c r="I433" s="830"/>
      <c r="J433" s="830"/>
      <c r="K433" s="833"/>
    </row>
    <row r="434" spans="1:11">
      <c r="A434" s="803" t="s">
        <v>1150</v>
      </c>
      <c r="B434" s="799" t="s">
        <v>1151</v>
      </c>
      <c r="C434" s="799" t="s">
        <v>339</v>
      </c>
      <c r="D434" s="799"/>
      <c r="E434" s="830">
        <v>0</v>
      </c>
      <c r="F434" s="830">
        <v>0</v>
      </c>
      <c r="G434" s="830">
        <v>0</v>
      </c>
      <c r="H434" s="830">
        <v>174628756.31999999</v>
      </c>
      <c r="I434" s="830">
        <v>174628756.31999999</v>
      </c>
      <c r="J434" s="830">
        <v>149881984.38999999</v>
      </c>
      <c r="K434" s="833">
        <v>211217927.22999999</v>
      </c>
    </row>
    <row r="435" spans="1:11">
      <c r="A435" s="803" t="s">
        <v>1152</v>
      </c>
      <c r="B435" s="799" t="s">
        <v>1153</v>
      </c>
      <c r="C435" s="799" t="s">
        <v>340</v>
      </c>
      <c r="D435" s="799"/>
      <c r="E435" s="830">
        <v>0</v>
      </c>
      <c r="F435" s="830">
        <v>0</v>
      </c>
      <c r="G435" s="830">
        <v>0</v>
      </c>
      <c r="H435" s="830">
        <v>0</v>
      </c>
      <c r="I435" s="830">
        <v>0</v>
      </c>
      <c r="J435" s="830">
        <v>0</v>
      </c>
      <c r="K435" s="833">
        <v>0</v>
      </c>
    </row>
    <row r="436" spans="1:11">
      <c r="A436" s="803" t="s">
        <v>1154</v>
      </c>
      <c r="B436" s="799" t="s">
        <v>1155</v>
      </c>
      <c r="C436" s="799" t="s">
        <v>340</v>
      </c>
      <c r="D436" s="799"/>
      <c r="E436" s="830">
        <v>0</v>
      </c>
      <c r="F436" s="830">
        <v>0</v>
      </c>
      <c r="G436" s="830">
        <v>0</v>
      </c>
      <c r="H436" s="830">
        <v>0</v>
      </c>
      <c r="I436" s="830">
        <v>0</v>
      </c>
      <c r="J436" s="830">
        <v>0</v>
      </c>
      <c r="K436" s="833">
        <v>0</v>
      </c>
    </row>
    <row r="437" spans="1:11">
      <c r="A437" s="803" t="s">
        <v>1156</v>
      </c>
      <c r="B437" s="799" t="s">
        <v>1157</v>
      </c>
      <c r="C437" s="799" t="s">
        <v>340</v>
      </c>
      <c r="D437" s="799"/>
      <c r="E437" s="830">
        <v>0</v>
      </c>
      <c r="F437" s="830">
        <v>0</v>
      </c>
      <c r="G437" s="830">
        <v>0</v>
      </c>
      <c r="H437" s="830">
        <v>0</v>
      </c>
      <c r="I437" s="830">
        <v>0</v>
      </c>
      <c r="J437" s="830">
        <v>0</v>
      </c>
      <c r="K437" s="833">
        <v>0</v>
      </c>
    </row>
    <row r="438" spans="1:11">
      <c r="A438" s="803" t="s">
        <v>1158</v>
      </c>
      <c r="B438" s="799" t="s">
        <v>1159</v>
      </c>
      <c r="C438" s="799" t="s">
        <v>340</v>
      </c>
      <c r="D438" s="799"/>
      <c r="E438" s="830">
        <v>0</v>
      </c>
      <c r="F438" s="830">
        <v>0</v>
      </c>
      <c r="G438" s="830">
        <v>0</v>
      </c>
      <c r="H438" s="830">
        <v>86652886.540000007</v>
      </c>
      <c r="I438" s="830">
        <v>86652886.540000007</v>
      </c>
      <c r="J438" s="830">
        <v>85663604.739999995</v>
      </c>
      <c r="K438" s="833">
        <v>119230171.27</v>
      </c>
    </row>
    <row r="439" spans="1:11">
      <c r="A439" s="803" t="s">
        <v>1160</v>
      </c>
      <c r="B439" s="799" t="s">
        <v>1161</v>
      </c>
      <c r="C439" s="799" t="s">
        <v>341</v>
      </c>
      <c r="D439" s="799"/>
      <c r="E439" s="831">
        <v>0</v>
      </c>
      <c r="F439" s="831">
        <v>0</v>
      </c>
      <c r="G439" s="831">
        <v>0</v>
      </c>
      <c r="H439" s="831">
        <v>0</v>
      </c>
      <c r="I439" s="831">
        <v>0</v>
      </c>
      <c r="J439" s="831">
        <v>-559425.42000000004</v>
      </c>
      <c r="K439" s="834">
        <v>-559425.42000000004</v>
      </c>
    </row>
    <row r="440" spans="1:11">
      <c r="A440" s="798"/>
      <c r="B440" s="799" t="s">
        <v>342</v>
      </c>
      <c r="C440" s="799"/>
      <c r="D440" s="799"/>
      <c r="E440" s="831">
        <v>0</v>
      </c>
      <c r="F440" s="831">
        <v>0</v>
      </c>
      <c r="G440" s="831">
        <v>0</v>
      </c>
      <c r="H440" s="831">
        <v>261281642.86000001</v>
      </c>
      <c r="I440" s="831">
        <v>261281642.86000001</v>
      </c>
      <c r="J440" s="831">
        <v>234986163.71000001</v>
      </c>
      <c r="K440" s="834">
        <v>329888673.07999998</v>
      </c>
    </row>
    <row r="441" spans="1:11">
      <c r="A441" s="798"/>
      <c r="B441" s="799"/>
      <c r="C441" s="799"/>
      <c r="D441" s="799"/>
      <c r="E441" s="830"/>
      <c r="F441" s="830"/>
      <c r="G441" s="830"/>
      <c r="H441" s="830"/>
      <c r="I441" s="830"/>
      <c r="J441" s="830"/>
      <c r="K441" s="833"/>
    </row>
    <row r="442" spans="1:11">
      <c r="A442" s="798"/>
      <c r="B442" s="799" t="s">
        <v>343</v>
      </c>
      <c r="C442" s="799"/>
      <c r="D442" s="799"/>
      <c r="E442" s="830">
        <v>-256058868.97999999</v>
      </c>
      <c r="F442" s="830">
        <v>0</v>
      </c>
      <c r="G442" s="830">
        <v>-256058868.97999999</v>
      </c>
      <c r="H442" s="830">
        <v>0</v>
      </c>
      <c r="I442" s="830">
        <v>-256058868.97999999</v>
      </c>
      <c r="J442" s="830">
        <v>-219029769.63999999</v>
      </c>
      <c r="K442" s="833">
        <v>-296992469.97000003</v>
      </c>
    </row>
    <row r="443" spans="1:11">
      <c r="A443" s="803" t="s">
        <v>1162</v>
      </c>
      <c r="B443" s="799" t="s">
        <v>1163</v>
      </c>
      <c r="C443" s="799" t="s">
        <v>344</v>
      </c>
      <c r="D443" s="799"/>
      <c r="E443" s="830">
        <v>1420.98</v>
      </c>
      <c r="F443" s="830">
        <v>0</v>
      </c>
      <c r="G443" s="830">
        <v>1420.98</v>
      </c>
      <c r="H443" s="830">
        <v>0</v>
      </c>
      <c r="I443" s="830">
        <v>1420.98</v>
      </c>
      <c r="J443" s="830">
        <v>4024.32</v>
      </c>
      <c r="K443" s="833">
        <v>5699.76</v>
      </c>
    </row>
    <row r="444" spans="1:11">
      <c r="A444" s="803" t="s">
        <v>1164</v>
      </c>
      <c r="B444" s="799" t="s">
        <v>1165</v>
      </c>
      <c r="C444" s="799" t="s">
        <v>344</v>
      </c>
      <c r="D444" s="799"/>
      <c r="E444" s="830">
        <v>2437405.2000000002</v>
      </c>
      <c r="F444" s="830">
        <v>0</v>
      </c>
      <c r="G444" s="830">
        <v>2437405.2000000002</v>
      </c>
      <c r="H444" s="830">
        <v>0</v>
      </c>
      <c r="I444" s="830">
        <v>2437405.2000000002</v>
      </c>
      <c r="J444" s="830">
        <v>2127565.12</v>
      </c>
      <c r="K444" s="833">
        <v>2746213.24</v>
      </c>
    </row>
    <row r="445" spans="1:11">
      <c r="A445" s="803" t="s">
        <v>1166</v>
      </c>
      <c r="B445" s="799" t="s">
        <v>1167</v>
      </c>
      <c r="C445" s="799" t="s">
        <v>344</v>
      </c>
      <c r="D445" s="799"/>
      <c r="E445" s="830">
        <v>1654634.4</v>
      </c>
      <c r="F445" s="830">
        <v>0</v>
      </c>
      <c r="G445" s="830">
        <v>1654634.4</v>
      </c>
      <c r="H445" s="830">
        <v>0</v>
      </c>
      <c r="I445" s="830">
        <v>1654634.4</v>
      </c>
      <c r="J445" s="830">
        <v>464949.69</v>
      </c>
      <c r="K445" s="833">
        <v>1104103.79</v>
      </c>
    </row>
    <row r="446" spans="1:11">
      <c r="A446" s="803" t="s">
        <v>1168</v>
      </c>
      <c r="B446" s="799" t="s">
        <v>1169</v>
      </c>
      <c r="C446" s="799" t="s">
        <v>344</v>
      </c>
      <c r="D446" s="799"/>
      <c r="E446" s="830">
        <v>1647522.75</v>
      </c>
      <c r="F446" s="830">
        <v>0</v>
      </c>
      <c r="G446" s="830">
        <v>1647522.75</v>
      </c>
      <c r="H446" s="830">
        <v>0</v>
      </c>
      <c r="I446" s="830">
        <v>1647522.75</v>
      </c>
      <c r="J446" s="830">
        <v>1959126.27</v>
      </c>
      <c r="K446" s="833">
        <v>2588700.88</v>
      </c>
    </row>
    <row r="447" spans="1:11">
      <c r="A447" s="803" t="s">
        <v>1170</v>
      </c>
      <c r="B447" s="799" t="s">
        <v>1171</v>
      </c>
      <c r="C447" s="799" t="s">
        <v>344</v>
      </c>
      <c r="D447" s="799"/>
      <c r="E447" s="830">
        <v>3728946.05</v>
      </c>
      <c r="F447" s="830">
        <v>0</v>
      </c>
      <c r="G447" s="830">
        <v>3728946.05</v>
      </c>
      <c r="H447" s="830">
        <v>0</v>
      </c>
      <c r="I447" s="830">
        <v>3728946.05</v>
      </c>
      <c r="J447" s="830">
        <v>655689.32999999996</v>
      </c>
      <c r="K447" s="833">
        <v>1748207.16</v>
      </c>
    </row>
    <row r="448" spans="1:11">
      <c r="A448" s="803" t="s">
        <v>1172</v>
      </c>
      <c r="B448" s="799" t="s">
        <v>1173</v>
      </c>
      <c r="C448" s="799" t="s">
        <v>344</v>
      </c>
      <c r="D448" s="799"/>
      <c r="E448" s="830">
        <v>0</v>
      </c>
      <c r="F448" s="830">
        <v>0</v>
      </c>
      <c r="G448" s="830">
        <v>0</v>
      </c>
      <c r="H448" s="830">
        <v>0</v>
      </c>
      <c r="I448" s="830">
        <v>0</v>
      </c>
      <c r="J448" s="830">
        <v>0</v>
      </c>
      <c r="K448" s="833">
        <v>0</v>
      </c>
    </row>
    <row r="449" spans="1:11">
      <c r="A449" s="803" t="s">
        <v>1174</v>
      </c>
      <c r="B449" s="799" t="s">
        <v>1175</v>
      </c>
      <c r="C449" s="799" t="s">
        <v>345</v>
      </c>
      <c r="D449" s="799"/>
      <c r="E449" s="830">
        <v>-85078.61</v>
      </c>
      <c r="F449" s="830">
        <v>0</v>
      </c>
      <c r="G449" s="830">
        <v>-85078.61</v>
      </c>
      <c r="H449" s="830">
        <v>0</v>
      </c>
      <c r="I449" s="830">
        <v>-85078.61</v>
      </c>
      <c r="J449" s="830">
        <v>-229258.69</v>
      </c>
      <c r="K449" s="833">
        <v>-236556.85</v>
      </c>
    </row>
    <row r="450" spans="1:11">
      <c r="A450" s="803" t="s">
        <v>1176</v>
      </c>
      <c r="B450" s="799" t="s">
        <v>1177</v>
      </c>
      <c r="C450" s="799" t="s">
        <v>345</v>
      </c>
      <c r="D450" s="799"/>
      <c r="E450" s="830">
        <v>0</v>
      </c>
      <c r="F450" s="830">
        <v>0</v>
      </c>
      <c r="G450" s="830">
        <v>0</v>
      </c>
      <c r="H450" s="830">
        <v>0</v>
      </c>
      <c r="I450" s="830">
        <v>0</v>
      </c>
      <c r="J450" s="830">
        <v>0</v>
      </c>
      <c r="K450" s="833">
        <v>0</v>
      </c>
    </row>
    <row r="451" spans="1:11">
      <c r="A451" s="803" t="s">
        <v>1178</v>
      </c>
      <c r="B451" s="799" t="s">
        <v>1179</v>
      </c>
      <c r="C451" s="799" t="s">
        <v>345</v>
      </c>
      <c r="D451" s="799"/>
      <c r="E451" s="830">
        <v>-708857.47</v>
      </c>
      <c r="F451" s="830">
        <v>0</v>
      </c>
      <c r="G451" s="830">
        <v>-708857.47</v>
      </c>
      <c r="H451" s="830">
        <v>0</v>
      </c>
      <c r="I451" s="830">
        <v>-708857.47</v>
      </c>
      <c r="J451" s="830">
        <v>-947238.71</v>
      </c>
      <c r="K451" s="833">
        <v>-1277247.01</v>
      </c>
    </row>
    <row r="452" spans="1:11">
      <c r="A452" s="803" t="s">
        <v>1180</v>
      </c>
      <c r="B452" s="799" t="s">
        <v>1181</v>
      </c>
      <c r="C452" s="799" t="s">
        <v>345</v>
      </c>
      <c r="D452" s="799"/>
      <c r="E452" s="830">
        <v>-420947</v>
      </c>
      <c r="F452" s="830">
        <v>0</v>
      </c>
      <c r="G452" s="830">
        <v>-420947</v>
      </c>
      <c r="H452" s="830">
        <v>0</v>
      </c>
      <c r="I452" s="830">
        <v>-420947</v>
      </c>
      <c r="J452" s="830">
        <v>-162690</v>
      </c>
      <c r="K452" s="833">
        <v>-162690</v>
      </c>
    </row>
    <row r="453" spans="1:11">
      <c r="A453" s="803" t="s">
        <v>1182</v>
      </c>
      <c r="B453" s="799" t="s">
        <v>1183</v>
      </c>
      <c r="C453" s="799" t="s">
        <v>345</v>
      </c>
      <c r="D453" s="799"/>
      <c r="E453" s="830">
        <v>0</v>
      </c>
      <c r="F453" s="830">
        <v>0</v>
      </c>
      <c r="G453" s="830">
        <v>0</v>
      </c>
      <c r="H453" s="830">
        <v>0</v>
      </c>
      <c r="I453" s="830">
        <v>0</v>
      </c>
      <c r="J453" s="830">
        <v>0</v>
      </c>
      <c r="K453" s="833">
        <v>0</v>
      </c>
    </row>
    <row r="454" spans="1:11">
      <c r="A454" s="803" t="s">
        <v>1184</v>
      </c>
      <c r="B454" s="799" t="s">
        <v>1185</v>
      </c>
      <c r="C454" s="799" t="s">
        <v>345</v>
      </c>
      <c r="D454" s="799"/>
      <c r="E454" s="830">
        <v>0</v>
      </c>
      <c r="F454" s="830">
        <v>0</v>
      </c>
      <c r="G454" s="830">
        <v>0</v>
      </c>
      <c r="H454" s="830">
        <v>0</v>
      </c>
      <c r="I454" s="830">
        <v>0</v>
      </c>
      <c r="J454" s="830">
        <v>0</v>
      </c>
      <c r="K454" s="833">
        <v>0</v>
      </c>
    </row>
    <row r="455" spans="1:11">
      <c r="A455" s="803" t="s">
        <v>1186</v>
      </c>
      <c r="B455" s="799" t="s">
        <v>1187</v>
      </c>
      <c r="C455" s="799" t="s">
        <v>345</v>
      </c>
      <c r="D455" s="799"/>
      <c r="E455" s="830">
        <v>-5318478.5999999996</v>
      </c>
      <c r="F455" s="830">
        <v>0</v>
      </c>
      <c r="G455" s="830">
        <v>-5318478.5999999996</v>
      </c>
      <c r="H455" s="830">
        <v>0</v>
      </c>
      <c r="I455" s="830">
        <v>-5318478.5999999996</v>
      </c>
      <c r="J455" s="830">
        <v>-5771813.29</v>
      </c>
      <c r="K455" s="833">
        <v>-7263192.8099999996</v>
      </c>
    </row>
    <row r="456" spans="1:11">
      <c r="A456" s="803" t="s">
        <v>1188</v>
      </c>
      <c r="B456" s="799" t="s">
        <v>1189</v>
      </c>
      <c r="C456" s="799" t="s">
        <v>346</v>
      </c>
      <c r="D456" s="799"/>
      <c r="E456" s="830">
        <v>-2717932.28</v>
      </c>
      <c r="F456" s="830">
        <v>0</v>
      </c>
      <c r="G456" s="830">
        <v>-2717932.28</v>
      </c>
      <c r="H456" s="830">
        <v>0</v>
      </c>
      <c r="I456" s="830">
        <v>-2717932.28</v>
      </c>
      <c r="J456" s="830">
        <v>-2345717.42</v>
      </c>
      <c r="K456" s="833">
        <v>-1926290.65</v>
      </c>
    </row>
    <row r="457" spans="1:11">
      <c r="A457" s="803" t="s">
        <v>1190</v>
      </c>
      <c r="B457" s="799" t="s">
        <v>1191</v>
      </c>
      <c r="C457" s="799" t="s">
        <v>346</v>
      </c>
      <c r="D457" s="799"/>
      <c r="E457" s="830">
        <v>1607180.28</v>
      </c>
      <c r="F457" s="830">
        <v>0</v>
      </c>
      <c r="G457" s="830">
        <v>1607180.28</v>
      </c>
      <c r="H457" s="830">
        <v>0</v>
      </c>
      <c r="I457" s="830">
        <v>1607180.28</v>
      </c>
      <c r="J457" s="830">
        <v>4498546.28</v>
      </c>
      <c r="K457" s="833">
        <v>2487482.62</v>
      </c>
    </row>
    <row r="458" spans="1:11">
      <c r="A458" s="803" t="s">
        <v>1192</v>
      </c>
      <c r="B458" s="799" t="s">
        <v>1193</v>
      </c>
      <c r="C458" s="799" t="s">
        <v>346</v>
      </c>
      <c r="D458" s="799"/>
      <c r="E458" s="830">
        <v>469.39</v>
      </c>
      <c r="F458" s="830">
        <v>0</v>
      </c>
      <c r="G458" s="830">
        <v>469.39</v>
      </c>
      <c r="H458" s="830">
        <v>0</v>
      </c>
      <c r="I458" s="830">
        <v>469.39</v>
      </c>
      <c r="J458" s="830">
        <v>1423.52</v>
      </c>
      <c r="K458" s="833">
        <v>1399.4</v>
      </c>
    </row>
    <row r="459" spans="1:11">
      <c r="A459" s="803" t="s">
        <v>1194</v>
      </c>
      <c r="B459" s="799" t="s">
        <v>1195</v>
      </c>
      <c r="C459" s="799" t="s">
        <v>347</v>
      </c>
      <c r="D459" s="799"/>
      <c r="E459" s="830">
        <v>53924788.799999997</v>
      </c>
      <c r="F459" s="830">
        <v>0</v>
      </c>
      <c r="G459" s="830">
        <v>53924788.799999997</v>
      </c>
      <c r="H459" s="830">
        <v>0</v>
      </c>
      <c r="I459" s="830">
        <v>53924788.799999997</v>
      </c>
      <c r="J459" s="830">
        <v>44630953.299999997</v>
      </c>
      <c r="K459" s="833">
        <v>60994313.619999997</v>
      </c>
    </row>
    <row r="460" spans="1:11">
      <c r="A460" s="803" t="s">
        <v>1196</v>
      </c>
      <c r="B460" s="799" t="s">
        <v>1197</v>
      </c>
      <c r="C460" s="799" t="s">
        <v>347</v>
      </c>
      <c r="D460" s="799"/>
      <c r="E460" s="831">
        <v>-3565972.41</v>
      </c>
      <c r="F460" s="831">
        <v>0</v>
      </c>
      <c r="G460" s="831">
        <v>-3565972.41</v>
      </c>
      <c r="H460" s="831">
        <v>0</v>
      </c>
      <c r="I460" s="831">
        <v>-3565972.41</v>
      </c>
      <c r="J460" s="831">
        <v>-1252674.21</v>
      </c>
      <c r="K460" s="834">
        <v>-2198076.08</v>
      </c>
    </row>
    <row r="461" spans="1:11">
      <c r="A461" s="798"/>
      <c r="B461" s="799"/>
      <c r="C461" s="799"/>
      <c r="D461" s="799"/>
      <c r="E461" s="830"/>
      <c r="F461" s="830"/>
      <c r="G461" s="830"/>
      <c r="H461" s="830"/>
      <c r="I461" s="830"/>
      <c r="J461" s="830"/>
      <c r="K461" s="833"/>
    </row>
    <row r="462" spans="1:11" ht="15" thickBot="1">
      <c r="A462" s="798"/>
      <c r="B462" s="799" t="s">
        <v>328</v>
      </c>
      <c r="C462" s="799"/>
      <c r="D462" s="799"/>
      <c r="E462" s="832">
        <v>-203873767.5</v>
      </c>
      <c r="F462" s="832">
        <v>0</v>
      </c>
      <c r="G462" s="832">
        <v>-203873767.5</v>
      </c>
      <c r="H462" s="832">
        <v>0</v>
      </c>
      <c r="I462" s="832">
        <v>-203873767.5</v>
      </c>
      <c r="J462" s="832">
        <v>-175396884.13</v>
      </c>
      <c r="K462" s="835">
        <v>-238380402.90000001</v>
      </c>
    </row>
    <row r="463" spans="1:11" ht="15.6" thickTop="1" thickBot="1">
      <c r="A463" s="800"/>
      <c r="B463" s="801"/>
      <c r="C463" s="801"/>
      <c r="D463" s="801"/>
      <c r="E463" s="802"/>
      <c r="F463" s="802"/>
      <c r="G463" s="802"/>
      <c r="H463" s="802"/>
      <c r="I463" s="808"/>
      <c r="J463" s="802"/>
      <c r="K463" s="812"/>
    </row>
    <row r="464" spans="1:11" ht="15" thickTop="1"/>
  </sheetData>
  <autoFilter ref="A7:K462" xr:uid="{3899EBD1-BC51-4242-A838-841F1C628330}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9EE3B-2FB7-40D0-8FD4-6AC336813006}">
  <sheetPr>
    <tabColor theme="9" tint="-0.499984740745262"/>
  </sheetPr>
  <dimension ref="A1:P218"/>
  <sheetViews>
    <sheetView workbookViewId="0">
      <selection activeCell="B7" sqref="B7"/>
    </sheetView>
  </sheetViews>
  <sheetFormatPr defaultRowHeight="15.6"/>
  <cols>
    <col min="1" max="1" width="7" customWidth="1"/>
    <col min="2" max="2" width="30.19921875" customWidth="1"/>
    <col min="4" max="4" width="18.69921875" customWidth="1"/>
    <col min="5" max="5" width="9.19921875" customWidth="1"/>
    <col min="6" max="6" width="17.69921875" customWidth="1"/>
    <col min="7" max="7" width="5.5" customWidth="1"/>
    <col min="8" max="8" width="9.09765625" customWidth="1"/>
    <col min="9" max="9" width="17.19921875" customWidth="1"/>
    <col min="10" max="10" width="7.19921875" customWidth="1"/>
    <col min="11" max="11" width="16.59765625" customWidth="1"/>
    <col min="12" max="12" width="2.69921875" customWidth="1"/>
    <col min="13" max="13" width="12.59765625" customWidth="1"/>
    <col min="14" max="14" width="8.59765625" style="115" customWidth="1"/>
    <col min="15" max="15" width="11.5" bestFit="1" customWidth="1"/>
    <col min="16" max="16" width="9.296875" bestFit="1" customWidth="1"/>
  </cols>
  <sheetData>
    <row r="1" spans="2:15" s="115" customFormat="1" ht="13.2" customHeight="1"/>
    <row r="2" spans="2:15" s="115" customFormat="1" ht="13.2" customHeight="1">
      <c r="B2" s="1238" t="s">
        <v>1473</v>
      </c>
      <c r="C2" s="1238"/>
      <c r="D2" s="1238"/>
      <c r="E2" s="1238"/>
      <c r="F2" s="1238"/>
      <c r="G2" s="1238"/>
      <c r="H2" s="1238"/>
      <c r="I2" s="1238"/>
      <c r="J2" s="1238"/>
      <c r="K2" s="1238"/>
      <c r="L2" s="1238"/>
      <c r="M2" s="1238"/>
    </row>
    <row r="3" spans="2:15" s="115" customFormat="1" ht="13.2" customHeight="1" thickBot="1">
      <c r="B3" s="1239"/>
      <c r="C3" s="1239"/>
      <c r="D3" s="1239"/>
      <c r="E3" s="1239"/>
      <c r="F3" s="1239"/>
      <c r="G3" s="1239"/>
      <c r="H3" s="1239"/>
      <c r="I3" s="1239"/>
      <c r="J3" s="1239"/>
      <c r="K3" s="1239"/>
      <c r="L3" s="1239"/>
      <c r="M3" s="1239"/>
    </row>
    <row r="4" spans="2:15" s="115" customFormat="1" ht="13.2" customHeight="1" thickBot="1">
      <c r="D4" s="117" t="s">
        <v>1359</v>
      </c>
      <c r="K4" s="117" t="s">
        <v>1460</v>
      </c>
    </row>
    <row r="5" spans="2:15" s="115" customFormat="1" ht="13.2" customHeight="1">
      <c r="B5" s="395"/>
      <c r="C5" s="396"/>
      <c r="D5" s="397">
        <v>44561</v>
      </c>
      <c r="E5" s="398"/>
      <c r="F5" s="399" t="s">
        <v>1360</v>
      </c>
      <c r="G5" s="398"/>
      <c r="H5" s="398"/>
      <c r="I5" s="399" t="s">
        <v>1361</v>
      </c>
      <c r="J5" s="398"/>
      <c r="K5" s="397">
        <v>44834</v>
      </c>
      <c r="L5" s="400"/>
      <c r="M5" s="401" t="s">
        <v>1362</v>
      </c>
    </row>
    <row r="6" spans="2:15">
      <c r="B6" s="402"/>
      <c r="M6" s="403"/>
    </row>
    <row r="7" spans="2:15">
      <c r="B7" s="404" t="s">
        <v>16</v>
      </c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405"/>
    </row>
    <row r="8" spans="2:15">
      <c r="B8" s="406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405"/>
    </row>
    <row r="9" spans="2:15">
      <c r="B9" s="406" t="s">
        <v>17</v>
      </c>
      <c r="C9" s="115"/>
      <c r="D9" s="407">
        <v>115247</v>
      </c>
      <c r="E9" s="115"/>
      <c r="F9" s="407">
        <v>37579</v>
      </c>
      <c r="G9" s="115"/>
      <c r="H9" s="115"/>
      <c r="I9" s="407">
        <v>0</v>
      </c>
      <c r="J9" s="115"/>
      <c r="K9" s="407">
        <v>152826</v>
      </c>
      <c r="L9" s="115"/>
      <c r="M9" s="408">
        <v>0</v>
      </c>
    </row>
    <row r="10" spans="2:15">
      <c r="B10" s="406" t="s">
        <v>18</v>
      </c>
      <c r="C10" s="115"/>
      <c r="D10" s="407"/>
      <c r="E10" s="115"/>
      <c r="F10" s="115"/>
      <c r="G10" s="115"/>
      <c r="H10" s="115"/>
      <c r="I10" s="115"/>
      <c r="J10" s="115"/>
      <c r="K10" s="407"/>
      <c r="L10" s="115"/>
      <c r="M10" s="405"/>
    </row>
    <row r="11" spans="2:15">
      <c r="B11" s="406" t="s">
        <v>19</v>
      </c>
      <c r="C11" s="115"/>
      <c r="D11" s="407">
        <v>1231821</v>
      </c>
      <c r="E11" s="423" t="s">
        <v>1363</v>
      </c>
      <c r="F11" s="424">
        <v>0</v>
      </c>
      <c r="G11" s="425" t="s">
        <v>1225</v>
      </c>
      <c r="H11" s="426" t="s">
        <v>1364</v>
      </c>
      <c r="I11" s="427">
        <v>7054</v>
      </c>
      <c r="J11" s="115"/>
      <c r="K11" s="407">
        <v>1206199</v>
      </c>
      <c r="L11" s="115"/>
      <c r="M11" s="408">
        <v>0</v>
      </c>
      <c r="O11" s="414"/>
    </row>
    <row r="12" spans="2:15">
      <c r="B12" s="406"/>
      <c r="C12" s="115"/>
      <c r="D12" s="407"/>
      <c r="E12" s="1091"/>
      <c r="F12" s="1092"/>
      <c r="G12" s="425" t="s">
        <v>1225</v>
      </c>
      <c r="H12" s="1093" t="s">
        <v>1474</v>
      </c>
      <c r="I12" s="1094">
        <v>34</v>
      </c>
      <c r="J12" s="115"/>
      <c r="K12" s="407"/>
      <c r="L12" s="115"/>
      <c r="M12" s="408"/>
    </row>
    <row r="13" spans="2:15">
      <c r="B13" s="406"/>
      <c r="C13" s="115"/>
      <c r="D13" s="407"/>
      <c r="E13" s="428"/>
      <c r="F13" s="429"/>
      <c r="G13" s="430"/>
      <c r="H13" s="431" t="s">
        <v>1389</v>
      </c>
      <c r="I13" s="432">
        <v>18534</v>
      </c>
      <c r="J13" s="115"/>
      <c r="K13" s="407"/>
      <c r="L13" s="115"/>
      <c r="M13" s="408"/>
    </row>
    <row r="14" spans="2:15">
      <c r="B14" s="406" t="s">
        <v>20</v>
      </c>
      <c r="C14" s="115"/>
      <c r="D14" s="407">
        <v>54946</v>
      </c>
      <c r="E14" s="115"/>
      <c r="F14" s="407">
        <v>6307</v>
      </c>
      <c r="G14" s="411">
        <v>1</v>
      </c>
      <c r="H14" s="115"/>
      <c r="I14" s="407">
        <v>0</v>
      </c>
      <c r="J14" s="115"/>
      <c r="K14" s="407">
        <v>61253</v>
      </c>
      <c r="L14" s="115"/>
      <c r="M14" s="408">
        <v>0</v>
      </c>
    </row>
    <row r="15" spans="2:15">
      <c r="B15" s="406" t="s">
        <v>21</v>
      </c>
      <c r="C15" s="115"/>
      <c r="D15" s="407">
        <v>82</v>
      </c>
      <c r="E15" s="115"/>
      <c r="F15" s="407">
        <v>0</v>
      </c>
      <c r="G15" s="411">
        <v>2</v>
      </c>
      <c r="H15" s="115"/>
      <c r="I15" s="407">
        <v>29</v>
      </c>
      <c r="J15" s="115"/>
      <c r="K15" s="407">
        <v>53</v>
      </c>
      <c r="L15" s="115"/>
      <c r="M15" s="408">
        <v>0</v>
      </c>
    </row>
    <row r="16" spans="2:15">
      <c r="B16" s="406" t="s">
        <v>22</v>
      </c>
      <c r="C16" s="115"/>
      <c r="D16" s="415">
        <v>0</v>
      </c>
      <c r="E16" s="477"/>
      <c r="F16" s="415"/>
      <c r="G16" s="464"/>
      <c r="H16" s="478"/>
      <c r="I16" s="415"/>
      <c r="J16" s="115"/>
      <c r="K16" s="415">
        <v>0</v>
      </c>
      <c r="L16" s="115"/>
      <c r="M16" s="408">
        <v>0</v>
      </c>
    </row>
    <row r="17" spans="2:15">
      <c r="B17" s="406"/>
      <c r="C17" s="115"/>
      <c r="D17" s="415"/>
      <c r="E17" s="115"/>
      <c r="F17" s="415"/>
      <c r="G17" s="115"/>
      <c r="H17" s="115"/>
      <c r="I17" s="415"/>
      <c r="J17" s="115"/>
      <c r="K17" s="415"/>
      <c r="L17" s="115"/>
      <c r="M17" s="408"/>
    </row>
    <row r="18" spans="2:15">
      <c r="B18" s="406" t="s">
        <v>23</v>
      </c>
      <c r="C18" s="115"/>
      <c r="D18" s="407">
        <v>105511</v>
      </c>
      <c r="E18" s="115"/>
      <c r="F18" s="407">
        <v>0</v>
      </c>
      <c r="G18" s="411">
        <v>3</v>
      </c>
      <c r="H18" s="115"/>
      <c r="I18" s="407">
        <v>8380</v>
      </c>
      <c r="J18" s="115"/>
      <c r="K18" s="407">
        <v>97131</v>
      </c>
      <c r="L18" s="115"/>
      <c r="M18" s="408">
        <v>0</v>
      </c>
    </row>
    <row r="19" spans="2:15">
      <c r="B19" s="406" t="s">
        <v>24</v>
      </c>
      <c r="C19" s="115"/>
      <c r="D19" s="407">
        <v>15609</v>
      </c>
      <c r="E19" s="115"/>
      <c r="F19" s="407">
        <v>0</v>
      </c>
      <c r="G19" s="411">
        <v>4</v>
      </c>
      <c r="H19" s="115"/>
      <c r="I19" s="407">
        <v>3945</v>
      </c>
      <c r="J19" s="115"/>
      <c r="K19" s="407">
        <v>11664</v>
      </c>
      <c r="L19" s="115"/>
      <c r="M19" s="408">
        <v>0</v>
      </c>
    </row>
    <row r="20" spans="2:15">
      <c r="B20" s="406" t="s">
        <v>25</v>
      </c>
      <c r="C20" s="115"/>
      <c r="D20" s="415">
        <v>1566441</v>
      </c>
      <c r="E20" s="115"/>
      <c r="F20" s="407">
        <v>176905</v>
      </c>
      <c r="G20" s="411">
        <v>5</v>
      </c>
      <c r="H20" s="115"/>
      <c r="I20" s="407">
        <v>0</v>
      </c>
      <c r="J20" s="115"/>
      <c r="K20" s="407">
        <v>1743346</v>
      </c>
      <c r="L20" s="115"/>
      <c r="M20" s="408">
        <v>0</v>
      </c>
    </row>
    <row r="21" spans="2:15">
      <c r="B21" s="406" t="s">
        <v>26</v>
      </c>
      <c r="C21" s="115"/>
      <c r="D21" s="415">
        <v>8851</v>
      </c>
      <c r="E21" s="409" t="s">
        <v>1363</v>
      </c>
      <c r="F21" s="410">
        <v>33106</v>
      </c>
      <c r="G21" s="411" t="s">
        <v>1232</v>
      </c>
      <c r="H21" s="412" t="s">
        <v>1367</v>
      </c>
      <c r="I21" s="413">
        <v>24110</v>
      </c>
      <c r="J21" s="115"/>
      <c r="K21" s="415">
        <v>17847</v>
      </c>
      <c r="L21" s="115"/>
      <c r="M21" s="408">
        <v>0</v>
      </c>
    </row>
    <row r="22" spans="2:15">
      <c r="B22" s="406"/>
      <c r="C22" s="115"/>
      <c r="D22" s="415"/>
      <c r="E22" s="115"/>
      <c r="F22" s="407"/>
      <c r="G22" s="115"/>
      <c r="H22" s="115"/>
      <c r="I22" s="407"/>
      <c r="J22" s="115"/>
      <c r="K22" s="407"/>
      <c r="L22" s="115"/>
      <c r="M22" s="405"/>
    </row>
    <row r="23" spans="2:15">
      <c r="B23" s="406" t="s">
        <v>27</v>
      </c>
      <c r="C23" s="115"/>
      <c r="D23" s="407"/>
      <c r="E23" s="115"/>
      <c r="F23" s="115"/>
      <c r="G23" s="115"/>
      <c r="H23" s="115"/>
      <c r="I23" s="115"/>
      <c r="J23" s="115"/>
      <c r="K23" s="115"/>
      <c r="L23" s="115"/>
      <c r="M23" s="405"/>
    </row>
    <row r="24" spans="2:15">
      <c r="B24" s="406" t="s">
        <v>28</v>
      </c>
      <c r="C24" s="115"/>
      <c r="D24" s="407">
        <v>0</v>
      </c>
      <c r="E24" s="115"/>
      <c r="F24" s="407">
        <v>0</v>
      </c>
      <c r="G24" s="115"/>
      <c r="H24" s="115"/>
      <c r="I24" s="407">
        <v>0</v>
      </c>
      <c r="J24" s="115"/>
      <c r="K24" s="407">
        <v>0</v>
      </c>
      <c r="L24" s="115"/>
      <c r="M24" s="408">
        <v>0</v>
      </c>
    </row>
    <row r="25" spans="2:15">
      <c r="B25" s="406" t="s">
        <v>29</v>
      </c>
      <c r="C25" s="115"/>
      <c r="D25" s="407">
        <v>2628</v>
      </c>
      <c r="E25" s="115"/>
      <c r="F25" s="407">
        <v>0</v>
      </c>
      <c r="G25" s="115"/>
      <c r="H25" s="115"/>
      <c r="I25" s="407">
        <v>0</v>
      </c>
      <c r="J25" s="115"/>
      <c r="K25" s="407">
        <v>2628</v>
      </c>
      <c r="L25" s="115"/>
      <c r="M25" s="408">
        <v>0</v>
      </c>
    </row>
    <row r="26" spans="2:15">
      <c r="B26" s="406" t="s">
        <v>30</v>
      </c>
      <c r="C26" s="115"/>
      <c r="D26" s="407">
        <v>31355</v>
      </c>
      <c r="E26" s="115"/>
      <c r="F26" s="407">
        <v>0</v>
      </c>
      <c r="G26" s="115"/>
      <c r="H26" s="115"/>
      <c r="I26" s="407">
        <v>0</v>
      </c>
      <c r="J26" s="115"/>
      <c r="K26" s="407">
        <v>31355</v>
      </c>
      <c r="L26" s="115"/>
      <c r="M26" s="408">
        <v>0</v>
      </c>
    </row>
    <row r="27" spans="2:15">
      <c r="B27" s="406" t="s">
        <v>31</v>
      </c>
      <c r="C27" s="115"/>
      <c r="D27" s="415">
        <v>1079585</v>
      </c>
      <c r="E27" s="115"/>
      <c r="F27" s="415">
        <v>0</v>
      </c>
      <c r="G27" s="115"/>
      <c r="H27" s="115"/>
      <c r="I27" s="415">
        <v>23457</v>
      </c>
      <c r="J27" s="115"/>
      <c r="K27" s="415">
        <v>1056128</v>
      </c>
      <c r="L27" s="115"/>
      <c r="M27" s="408">
        <v>0</v>
      </c>
    </row>
    <row r="28" spans="2:15">
      <c r="B28" s="406"/>
      <c r="C28" s="115"/>
      <c r="D28" s="415"/>
      <c r="E28" s="115"/>
      <c r="F28" s="415"/>
      <c r="G28" s="115"/>
      <c r="H28" s="115"/>
      <c r="I28" s="415"/>
      <c r="J28" s="115"/>
      <c r="K28" s="415"/>
      <c r="L28" s="115"/>
      <c r="M28" s="408"/>
    </row>
    <row r="29" spans="2:15">
      <c r="B29" s="406"/>
      <c r="C29" s="115"/>
      <c r="D29" s="415"/>
      <c r="E29" s="115"/>
      <c r="F29" s="415"/>
      <c r="G29" s="115"/>
      <c r="H29" s="115"/>
      <c r="I29" s="415"/>
      <c r="J29" s="115"/>
      <c r="K29" s="415"/>
      <c r="L29" s="115"/>
      <c r="M29" s="408"/>
    </row>
    <row r="30" spans="2:15">
      <c r="B30" s="406" t="s">
        <v>32</v>
      </c>
      <c r="C30" s="115"/>
      <c r="D30" s="415">
        <v>8094</v>
      </c>
      <c r="E30" s="115"/>
      <c r="F30" s="415">
        <v>3566</v>
      </c>
      <c r="G30" s="411">
        <v>6</v>
      </c>
      <c r="H30" s="115"/>
      <c r="I30" s="415">
        <v>0</v>
      </c>
      <c r="J30" s="115"/>
      <c r="K30" s="415">
        <v>11660</v>
      </c>
      <c r="L30" s="115"/>
      <c r="M30" s="408">
        <v>0</v>
      </c>
    </row>
    <row r="31" spans="2:15">
      <c r="B31" s="406" t="s">
        <v>33</v>
      </c>
      <c r="C31" s="115"/>
      <c r="D31" s="407">
        <v>16498</v>
      </c>
      <c r="E31" s="423"/>
      <c r="F31" s="424">
        <v>0</v>
      </c>
      <c r="G31" s="425">
        <v>7</v>
      </c>
      <c r="H31" s="426" t="s">
        <v>1389</v>
      </c>
      <c r="I31" s="427">
        <v>614</v>
      </c>
      <c r="J31" s="115"/>
      <c r="K31" s="407">
        <v>15830</v>
      </c>
      <c r="L31" s="115"/>
      <c r="M31" s="408">
        <v>0</v>
      </c>
      <c r="O31" s="414"/>
    </row>
    <row r="32" spans="2:15">
      <c r="B32" s="406"/>
      <c r="C32" s="115"/>
      <c r="D32" s="407"/>
      <c r="E32" s="428"/>
      <c r="F32" s="429"/>
      <c r="G32" s="430"/>
      <c r="H32" s="431" t="s">
        <v>1390</v>
      </c>
      <c r="I32" s="432">
        <v>54</v>
      </c>
      <c r="J32" s="115"/>
      <c r="K32" s="407"/>
      <c r="L32" s="115"/>
      <c r="M32" s="408"/>
    </row>
    <row r="33" spans="2:16">
      <c r="B33" s="406"/>
      <c r="C33" s="115"/>
      <c r="D33" s="407"/>
      <c r="E33" s="115"/>
      <c r="F33" s="407"/>
      <c r="G33" s="115"/>
      <c r="H33" s="115"/>
      <c r="I33" s="407"/>
      <c r="J33" s="115"/>
      <c r="K33" s="407"/>
      <c r="L33" s="115"/>
      <c r="M33" s="408"/>
    </row>
    <row r="34" spans="2:16">
      <c r="B34" s="406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405"/>
    </row>
    <row r="35" spans="2:16" s="421" customFormat="1" ht="14.4">
      <c r="B35" s="416" t="s">
        <v>1368</v>
      </c>
      <c r="C35" s="417"/>
      <c r="D35" s="418">
        <v>4236668</v>
      </c>
      <c r="E35" s="417"/>
      <c r="F35" s="417"/>
      <c r="G35" s="417"/>
      <c r="H35" s="417"/>
      <c r="I35" s="417"/>
      <c r="J35" s="417"/>
      <c r="K35" s="418">
        <v>4407920</v>
      </c>
      <c r="L35" s="417"/>
      <c r="M35" s="419"/>
      <c r="N35" s="420"/>
    </row>
    <row r="36" spans="2:16">
      <c r="B36" s="406"/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405"/>
    </row>
    <row r="37" spans="2:16">
      <c r="B37" s="422" t="s">
        <v>35</v>
      </c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405"/>
    </row>
    <row r="38" spans="2:16">
      <c r="B38" s="406" t="s">
        <v>1369</v>
      </c>
      <c r="C38" s="115"/>
      <c r="D38" s="407">
        <v>750728</v>
      </c>
      <c r="E38" s="423"/>
      <c r="F38" s="424">
        <v>0</v>
      </c>
      <c r="G38" s="425" t="s">
        <v>1475</v>
      </c>
      <c r="H38" s="426" t="s">
        <v>1420</v>
      </c>
      <c r="I38" s="427">
        <v>54841</v>
      </c>
      <c r="J38" s="115"/>
      <c r="K38" s="407">
        <v>807632</v>
      </c>
      <c r="L38" s="115"/>
      <c r="M38" s="408">
        <v>0</v>
      </c>
    </row>
    <row r="39" spans="2:16">
      <c r="B39" s="406"/>
      <c r="C39" s="115"/>
      <c r="D39" s="407"/>
      <c r="E39" s="428"/>
      <c r="F39" s="429"/>
      <c r="G39" s="430" t="s">
        <v>1475</v>
      </c>
      <c r="H39" s="431" t="s">
        <v>1476</v>
      </c>
      <c r="I39" s="432">
        <v>2063</v>
      </c>
      <c r="J39" s="115"/>
      <c r="K39" s="407"/>
      <c r="L39" s="115"/>
      <c r="M39" s="408"/>
    </row>
    <row r="40" spans="2:16">
      <c r="B40" s="406" t="s">
        <v>36</v>
      </c>
      <c r="C40" s="115"/>
      <c r="D40" s="407"/>
      <c r="E40" s="115"/>
      <c r="F40" s="115"/>
      <c r="G40" s="115"/>
      <c r="H40" s="115"/>
      <c r="I40" s="115"/>
      <c r="J40" s="115"/>
      <c r="K40" s="407"/>
      <c r="L40" s="115"/>
      <c r="M40" s="405"/>
    </row>
    <row r="41" spans="2:16">
      <c r="B41" s="406" t="s">
        <v>37</v>
      </c>
      <c r="C41" s="115"/>
      <c r="D41" s="407">
        <v>102101</v>
      </c>
      <c r="E41" s="115"/>
      <c r="F41" s="407">
        <v>0</v>
      </c>
      <c r="G41" s="411">
        <v>9</v>
      </c>
      <c r="H41" s="115"/>
      <c r="I41" s="407">
        <v>27129</v>
      </c>
      <c r="J41" s="115"/>
      <c r="K41" s="407">
        <v>129230</v>
      </c>
      <c r="L41" s="115"/>
      <c r="M41" s="408">
        <v>0</v>
      </c>
      <c r="O41" t="s">
        <v>1370</v>
      </c>
    </row>
    <row r="42" spans="2:16">
      <c r="B42" s="406"/>
      <c r="C42" s="115"/>
      <c r="D42" s="407"/>
      <c r="E42" s="115"/>
      <c r="F42" s="407"/>
      <c r="G42" s="115"/>
      <c r="H42" s="115"/>
      <c r="I42" s="407"/>
      <c r="J42" s="115"/>
      <c r="K42" s="407"/>
      <c r="L42" s="115"/>
      <c r="M42" s="408"/>
    </row>
    <row r="43" spans="2:16">
      <c r="B43" s="406" t="s">
        <v>20</v>
      </c>
      <c r="C43" s="115"/>
      <c r="D43" s="407">
        <v>102765</v>
      </c>
      <c r="E43" s="423" t="s">
        <v>1371</v>
      </c>
      <c r="F43" s="424">
        <v>-20</v>
      </c>
      <c r="G43" s="425" t="s">
        <v>1279</v>
      </c>
      <c r="H43" s="426" t="s">
        <v>1363</v>
      </c>
      <c r="I43" s="427">
        <v>75398</v>
      </c>
      <c r="J43" s="115"/>
      <c r="K43" s="407">
        <v>178216</v>
      </c>
      <c r="L43" s="115"/>
      <c r="M43" s="408">
        <v>0</v>
      </c>
      <c r="O43" s="414"/>
    </row>
    <row r="44" spans="2:16">
      <c r="B44" s="406"/>
      <c r="C44" s="115"/>
      <c r="D44" s="407"/>
      <c r="E44" s="428"/>
      <c r="F44" s="429"/>
      <c r="G44" s="430" t="s">
        <v>1279</v>
      </c>
      <c r="H44" s="431" t="s">
        <v>1372</v>
      </c>
      <c r="I44" s="432">
        <v>33</v>
      </c>
      <c r="J44" s="115"/>
      <c r="K44" s="407"/>
      <c r="L44" s="115"/>
      <c r="M44" s="408"/>
      <c r="O44" s="414"/>
      <c r="P44" s="414"/>
    </row>
    <row r="45" spans="2:16">
      <c r="B45" s="406"/>
      <c r="C45" s="115"/>
      <c r="D45" s="407"/>
      <c r="E45" s="115"/>
      <c r="F45" s="407"/>
      <c r="G45" s="115"/>
      <c r="H45" s="115"/>
      <c r="I45" s="407"/>
      <c r="J45" s="115"/>
      <c r="K45" s="407"/>
      <c r="L45" s="115"/>
      <c r="M45" s="408"/>
    </row>
    <row r="46" spans="2:16">
      <c r="B46" s="406" t="s">
        <v>1374</v>
      </c>
      <c r="C46" s="115"/>
      <c r="D46" s="407"/>
      <c r="E46" s="115"/>
      <c r="F46" s="407">
        <v>0</v>
      </c>
      <c r="G46" s="115"/>
      <c r="H46" s="115"/>
      <c r="I46" s="407">
        <v>0</v>
      </c>
      <c r="J46" s="115"/>
      <c r="K46" s="407"/>
      <c r="L46" s="115"/>
      <c r="M46" s="408">
        <v>0</v>
      </c>
      <c r="O46" s="414"/>
    </row>
    <row r="47" spans="2:16">
      <c r="B47" s="406"/>
      <c r="C47" s="115"/>
      <c r="D47" s="407"/>
      <c r="E47" s="115"/>
      <c r="F47" s="407"/>
      <c r="G47" s="115"/>
      <c r="H47" s="115"/>
      <c r="I47" s="407"/>
      <c r="J47" s="115"/>
      <c r="K47" s="407"/>
      <c r="L47" s="115"/>
      <c r="M47" s="408"/>
      <c r="O47" s="414"/>
    </row>
    <row r="48" spans="2:16">
      <c r="B48" s="406"/>
      <c r="C48" s="115"/>
      <c r="D48" s="407"/>
      <c r="E48" s="115"/>
      <c r="F48" s="407"/>
      <c r="G48" s="115"/>
      <c r="H48" s="115"/>
      <c r="I48" s="407"/>
      <c r="J48" s="115"/>
      <c r="K48" s="407"/>
      <c r="L48" s="115"/>
      <c r="M48" s="408"/>
      <c r="O48" s="414"/>
    </row>
    <row r="49" spans="2:15">
      <c r="B49" s="406" t="s">
        <v>38</v>
      </c>
      <c r="C49" s="115"/>
      <c r="D49" s="407">
        <v>27997</v>
      </c>
      <c r="E49" s="115"/>
      <c r="F49" s="407">
        <v>4068</v>
      </c>
      <c r="G49" s="411">
        <v>10</v>
      </c>
      <c r="H49" s="115"/>
      <c r="I49" s="407">
        <v>0</v>
      </c>
      <c r="J49" s="115"/>
      <c r="K49" s="407">
        <v>23929</v>
      </c>
      <c r="L49" s="115"/>
      <c r="M49" s="408">
        <v>0</v>
      </c>
      <c r="O49" s="414"/>
    </row>
    <row r="50" spans="2:15">
      <c r="B50" s="406" t="s">
        <v>39</v>
      </c>
      <c r="C50" s="115"/>
      <c r="D50" s="407">
        <v>3928</v>
      </c>
      <c r="E50" s="115"/>
      <c r="F50" s="407">
        <v>0</v>
      </c>
      <c r="G50" s="411">
        <v>11</v>
      </c>
      <c r="H50" s="115"/>
      <c r="I50" s="407">
        <v>9489</v>
      </c>
      <c r="J50" s="115"/>
      <c r="K50" s="407">
        <v>13417</v>
      </c>
      <c r="L50" s="115"/>
      <c r="M50" s="408">
        <v>0</v>
      </c>
      <c r="O50" s="414"/>
    </row>
    <row r="51" spans="2:15">
      <c r="B51" s="406" t="s">
        <v>40</v>
      </c>
      <c r="C51" s="115"/>
      <c r="D51" s="407">
        <v>80552</v>
      </c>
      <c r="E51" s="115"/>
      <c r="F51" s="407">
        <v>20252</v>
      </c>
      <c r="G51" s="411">
        <v>12</v>
      </c>
      <c r="H51" s="115"/>
      <c r="I51" s="407">
        <v>0</v>
      </c>
      <c r="J51" s="115"/>
      <c r="K51" s="407">
        <v>60300</v>
      </c>
      <c r="L51" s="115"/>
      <c r="M51" s="408">
        <v>0</v>
      </c>
    </row>
    <row r="52" spans="2:15">
      <c r="B52" s="406"/>
      <c r="C52" s="115"/>
      <c r="D52" s="407"/>
      <c r="E52" s="115"/>
      <c r="F52" s="407"/>
      <c r="G52" s="115"/>
      <c r="H52" s="115"/>
      <c r="I52" s="407"/>
      <c r="J52" s="115"/>
      <c r="K52" s="407"/>
      <c r="L52" s="115"/>
      <c r="M52" s="408"/>
    </row>
    <row r="53" spans="2:15">
      <c r="B53" s="406" t="s">
        <v>41</v>
      </c>
      <c r="C53" s="115"/>
      <c r="D53" s="415">
        <v>21981</v>
      </c>
      <c r="E53" s="409" t="s">
        <v>1375</v>
      </c>
      <c r="F53" s="410">
        <v>68040</v>
      </c>
      <c r="G53" s="411" t="s">
        <v>1312</v>
      </c>
      <c r="H53" s="412" t="s">
        <v>1363</v>
      </c>
      <c r="I53" s="413">
        <v>53925</v>
      </c>
      <c r="J53" s="115"/>
      <c r="K53" s="415">
        <v>7866</v>
      </c>
      <c r="L53" s="115"/>
      <c r="M53" s="408">
        <v>0</v>
      </c>
      <c r="N53" s="115" t="s">
        <v>1365</v>
      </c>
      <c r="O53" s="414"/>
    </row>
    <row r="54" spans="2:15">
      <c r="B54" s="406"/>
      <c r="C54" s="115"/>
      <c r="D54" s="407"/>
      <c r="E54" s="115"/>
      <c r="F54" s="407"/>
      <c r="G54" s="115"/>
      <c r="H54" s="115"/>
      <c r="I54" s="407"/>
      <c r="J54" s="115"/>
      <c r="K54" s="407"/>
      <c r="L54" s="115"/>
      <c r="M54" s="408"/>
    </row>
    <row r="55" spans="2:15">
      <c r="B55" s="406" t="s">
        <v>42</v>
      </c>
      <c r="C55" s="115"/>
      <c r="D55" s="407">
        <v>26228</v>
      </c>
      <c r="E55" s="115"/>
      <c r="F55" s="407">
        <v>5199</v>
      </c>
      <c r="G55" s="411">
        <v>13</v>
      </c>
      <c r="H55" s="115"/>
      <c r="I55" s="407">
        <v>0</v>
      </c>
      <c r="J55" s="115"/>
      <c r="K55" s="407">
        <v>21029</v>
      </c>
      <c r="L55" s="115"/>
      <c r="M55" s="408">
        <v>0</v>
      </c>
      <c r="O55" s="414"/>
    </row>
    <row r="56" spans="2:15">
      <c r="B56" s="406"/>
      <c r="C56" s="115"/>
      <c r="D56" s="115"/>
      <c r="E56" s="115"/>
      <c r="F56" s="115"/>
      <c r="G56" s="115"/>
      <c r="H56" s="115"/>
      <c r="I56" s="115"/>
      <c r="J56" s="115"/>
      <c r="K56" s="407"/>
      <c r="L56" s="115"/>
      <c r="M56" s="405"/>
    </row>
    <row r="57" spans="2:15">
      <c r="B57" s="406" t="s">
        <v>271</v>
      </c>
      <c r="C57" s="115"/>
      <c r="D57" s="415">
        <v>106761</v>
      </c>
      <c r="E57" s="423" t="s">
        <v>1375</v>
      </c>
      <c r="F57" s="424">
        <v>7390</v>
      </c>
      <c r="G57" s="425" t="s">
        <v>1285</v>
      </c>
      <c r="H57" s="426" t="s">
        <v>1376</v>
      </c>
      <c r="I57" s="427">
        <v>6098</v>
      </c>
      <c r="J57" s="115"/>
      <c r="K57" s="415">
        <v>107118</v>
      </c>
      <c r="L57" s="115"/>
      <c r="M57" s="408">
        <v>0</v>
      </c>
      <c r="O57" s="414"/>
    </row>
    <row r="58" spans="2:15">
      <c r="B58" s="406"/>
      <c r="C58" s="115"/>
      <c r="D58" s="415"/>
      <c r="E58" s="428"/>
      <c r="F58" s="429"/>
      <c r="G58" s="430" t="s">
        <v>1285</v>
      </c>
      <c r="H58" s="431" t="s">
        <v>1377</v>
      </c>
      <c r="I58" s="432">
        <v>1649</v>
      </c>
      <c r="J58" s="115"/>
      <c r="K58" s="415"/>
      <c r="L58" s="115"/>
      <c r="M58" s="408"/>
    </row>
    <row r="59" spans="2:15">
      <c r="B59" s="406"/>
      <c r="C59" s="115"/>
      <c r="D59" s="407"/>
      <c r="E59" s="115"/>
      <c r="F59" s="407"/>
      <c r="G59" s="115"/>
      <c r="H59" s="115"/>
      <c r="I59" s="407"/>
      <c r="J59" s="115"/>
      <c r="K59" s="407"/>
      <c r="L59" s="115"/>
      <c r="M59" s="408"/>
    </row>
    <row r="60" spans="2:15">
      <c r="B60" s="406" t="s">
        <v>43</v>
      </c>
      <c r="C60" s="115"/>
      <c r="D60" s="407">
        <v>0</v>
      </c>
      <c r="E60" s="115"/>
      <c r="F60" s="407">
        <v>0</v>
      </c>
      <c r="G60" s="115"/>
      <c r="H60" s="115"/>
      <c r="I60" s="407">
        <v>0</v>
      </c>
      <c r="J60" s="115"/>
      <c r="K60" s="407">
        <v>0</v>
      </c>
      <c r="L60" s="115"/>
      <c r="M60" s="408">
        <v>0</v>
      </c>
    </row>
    <row r="61" spans="2:15">
      <c r="B61" s="406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405"/>
    </row>
    <row r="62" spans="2:15">
      <c r="B62" s="416" t="s">
        <v>324</v>
      </c>
      <c r="C62" s="417"/>
      <c r="D62" s="418">
        <v>1223041</v>
      </c>
      <c r="E62" s="417"/>
      <c r="F62" s="417"/>
      <c r="G62" s="417"/>
      <c r="H62" s="417"/>
      <c r="I62" s="417"/>
      <c r="J62" s="417"/>
      <c r="K62" s="418">
        <v>1348737</v>
      </c>
      <c r="L62" s="417"/>
      <c r="M62" s="419"/>
    </row>
    <row r="63" spans="2:15">
      <c r="B63" s="406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405"/>
    </row>
    <row r="64" spans="2:15">
      <c r="B64" s="406" t="s">
        <v>44</v>
      </c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405"/>
    </row>
    <row r="65" spans="2:14">
      <c r="B65" s="406" t="s">
        <v>45</v>
      </c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405"/>
    </row>
    <row r="66" spans="2:14">
      <c r="B66" s="406" t="s">
        <v>46</v>
      </c>
      <c r="D66" s="115"/>
      <c r="E66" s="115"/>
      <c r="F66" s="115"/>
      <c r="G66" s="115"/>
      <c r="H66" s="115"/>
      <c r="I66" s="115"/>
      <c r="J66" s="115"/>
      <c r="K66" s="115"/>
      <c r="L66" s="115"/>
      <c r="M66" s="405"/>
    </row>
    <row r="67" spans="2:14">
      <c r="B67" s="406" t="s">
        <v>47</v>
      </c>
      <c r="D67" s="407">
        <v>640000</v>
      </c>
      <c r="E67" s="115"/>
      <c r="F67" s="407">
        <v>0</v>
      </c>
      <c r="G67" s="115"/>
      <c r="H67" s="115"/>
      <c r="I67" s="407">
        <v>0</v>
      </c>
      <c r="J67" s="115"/>
      <c r="K67" s="407">
        <v>640000</v>
      </c>
      <c r="L67" s="115"/>
      <c r="M67" s="408">
        <v>0</v>
      </c>
    </row>
    <row r="68" spans="2:14">
      <c r="B68" s="406" t="s">
        <v>48</v>
      </c>
      <c r="D68" s="407"/>
      <c r="E68" s="115"/>
      <c r="F68" s="115"/>
      <c r="G68" s="115"/>
      <c r="H68" s="115"/>
      <c r="I68" s="115"/>
      <c r="J68" s="115"/>
      <c r="K68" s="407"/>
      <c r="L68" s="115"/>
      <c r="M68" s="405"/>
    </row>
    <row r="69" spans="2:14">
      <c r="B69" s="406" t="s">
        <v>49</v>
      </c>
      <c r="D69" s="407">
        <v>639998</v>
      </c>
      <c r="E69" s="115"/>
      <c r="F69" s="407">
        <v>0</v>
      </c>
      <c r="G69" s="115"/>
      <c r="H69" s="115"/>
      <c r="I69" s="407">
        <v>0</v>
      </c>
      <c r="J69" s="115"/>
      <c r="K69" s="407">
        <v>639998</v>
      </c>
      <c r="L69" s="115"/>
      <c r="M69" s="408">
        <v>0</v>
      </c>
    </row>
    <row r="70" spans="2:14">
      <c r="B70" s="406" t="s">
        <v>50</v>
      </c>
      <c r="C70" s="115"/>
      <c r="D70" s="407"/>
      <c r="E70" s="115"/>
      <c r="F70" s="115"/>
      <c r="G70" s="115"/>
      <c r="H70" s="115"/>
      <c r="I70" s="115"/>
      <c r="J70" s="115"/>
      <c r="K70" s="407"/>
      <c r="L70" s="115"/>
      <c r="M70" s="405"/>
    </row>
    <row r="71" spans="2:14">
      <c r="B71" s="406" t="s">
        <v>51</v>
      </c>
      <c r="C71" s="115"/>
      <c r="D71" s="407">
        <v>64000</v>
      </c>
      <c r="E71" s="115"/>
      <c r="F71" s="407">
        <v>0</v>
      </c>
      <c r="G71" s="115"/>
      <c r="H71" s="115"/>
      <c r="I71" s="407">
        <v>0</v>
      </c>
      <c r="J71" s="115"/>
      <c r="K71" s="407">
        <v>64000</v>
      </c>
      <c r="L71" s="115"/>
      <c r="M71" s="408">
        <v>0</v>
      </c>
    </row>
    <row r="72" spans="2:14">
      <c r="B72" s="406" t="s">
        <v>52</v>
      </c>
      <c r="C72" s="115"/>
      <c r="D72" s="415">
        <v>2317436</v>
      </c>
      <c r="E72" s="423" t="s">
        <v>1378</v>
      </c>
      <c r="F72" s="424"/>
      <c r="G72" s="411" t="s">
        <v>1419</v>
      </c>
      <c r="H72" s="426" t="s">
        <v>1420</v>
      </c>
      <c r="I72" s="427">
        <v>195674</v>
      </c>
      <c r="J72" s="115"/>
      <c r="K72" s="415">
        <v>2365911</v>
      </c>
      <c r="L72" s="115"/>
      <c r="M72" s="408">
        <v>0</v>
      </c>
      <c r="N72" s="115" t="s">
        <v>1365</v>
      </c>
    </row>
    <row r="73" spans="2:14">
      <c r="B73" s="406"/>
      <c r="C73" s="115"/>
      <c r="D73" s="415"/>
      <c r="E73" s="428" t="s">
        <v>1421</v>
      </c>
      <c r="F73" s="429">
        <v>147199</v>
      </c>
      <c r="G73" s="534" t="s">
        <v>1419</v>
      </c>
      <c r="H73" s="431"/>
      <c r="I73" s="432"/>
      <c r="J73" s="115"/>
      <c r="K73" s="415"/>
      <c r="L73" s="115"/>
      <c r="M73" s="408"/>
    </row>
    <row r="74" spans="2:14">
      <c r="B74" s="406" t="s">
        <v>249</v>
      </c>
      <c r="C74" s="115"/>
      <c r="D74" s="407">
        <v>-10177</v>
      </c>
      <c r="E74" s="115"/>
      <c r="F74" s="407">
        <v>1796</v>
      </c>
      <c r="G74" s="115"/>
      <c r="H74" s="115"/>
      <c r="I74" s="407">
        <v>0</v>
      </c>
      <c r="J74" s="115"/>
      <c r="K74" s="407">
        <v>-11973</v>
      </c>
      <c r="L74" s="115"/>
      <c r="M74" s="405"/>
    </row>
    <row r="75" spans="2:14">
      <c r="B75" s="406" t="s">
        <v>53</v>
      </c>
      <c r="C75" s="115"/>
      <c r="D75" s="407">
        <v>2370</v>
      </c>
      <c r="E75" s="115"/>
      <c r="F75" s="407">
        <v>1123</v>
      </c>
      <c r="G75" s="115"/>
      <c r="H75" s="115"/>
      <c r="I75" s="407">
        <v>0</v>
      </c>
      <c r="J75" s="115"/>
      <c r="K75" s="407">
        <v>1247</v>
      </c>
      <c r="L75" s="115"/>
      <c r="M75" s="405"/>
    </row>
    <row r="76" spans="2:14">
      <c r="B76" s="406"/>
      <c r="C76" s="115"/>
      <c r="D76" s="115"/>
      <c r="E76" s="115"/>
      <c r="F76" s="115"/>
      <c r="G76" s="115"/>
      <c r="H76" s="115"/>
      <c r="I76" s="115"/>
      <c r="J76" s="115"/>
      <c r="K76" s="407"/>
      <c r="L76" s="115"/>
      <c r="M76" s="405"/>
    </row>
    <row r="77" spans="2:14" s="421" customFormat="1" ht="14.4">
      <c r="B77" s="416" t="s">
        <v>1379</v>
      </c>
      <c r="C77" s="417"/>
      <c r="D77" s="418">
        <v>3013627</v>
      </c>
      <c r="E77" s="417"/>
      <c r="F77" s="417"/>
      <c r="G77" s="417"/>
      <c r="H77" s="417"/>
      <c r="I77" s="417"/>
      <c r="J77" s="417"/>
      <c r="K77" s="418">
        <v>3059183</v>
      </c>
      <c r="L77" s="417"/>
      <c r="M77" s="419"/>
      <c r="N77" s="420"/>
    </row>
    <row r="78" spans="2:14">
      <c r="B78" s="406"/>
      <c r="C78" s="433" t="s">
        <v>1380</v>
      </c>
      <c r="D78" s="407">
        <v>0</v>
      </c>
      <c r="E78" s="115"/>
      <c r="F78" s="115"/>
      <c r="G78" s="115"/>
      <c r="H78" s="115"/>
      <c r="I78" s="115"/>
      <c r="J78" s="433" t="s">
        <v>1380</v>
      </c>
      <c r="K78" s="407">
        <v>0</v>
      </c>
      <c r="L78" s="115"/>
      <c r="M78" s="405"/>
    </row>
    <row r="79" spans="2:14">
      <c r="B79" s="406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405"/>
    </row>
    <row r="80" spans="2:14">
      <c r="B80" s="422" t="s">
        <v>241</v>
      </c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405"/>
    </row>
    <row r="81" spans="2:13">
      <c r="B81" s="406" t="s">
        <v>55</v>
      </c>
      <c r="D81" s="115"/>
      <c r="E81" s="115"/>
      <c r="F81" s="115"/>
      <c r="G81" s="115"/>
      <c r="H81" s="115"/>
      <c r="I81" s="115"/>
      <c r="J81" s="115"/>
      <c r="K81" s="407">
        <v>3874589</v>
      </c>
      <c r="L81" s="115"/>
      <c r="M81" s="405"/>
    </row>
    <row r="82" spans="2:13">
      <c r="B82" s="406" t="s">
        <v>56</v>
      </c>
      <c r="D82" s="115"/>
      <c r="E82" s="115"/>
      <c r="F82" s="115"/>
      <c r="G82" s="115"/>
      <c r="H82" s="115"/>
      <c r="I82" s="115"/>
      <c r="J82" s="115"/>
      <c r="K82" s="407">
        <v>251929</v>
      </c>
      <c r="L82" s="115"/>
      <c r="M82" s="405"/>
    </row>
    <row r="83" spans="2:13">
      <c r="B83" s="406" t="s">
        <v>57</v>
      </c>
      <c r="D83" s="115"/>
      <c r="E83" s="115"/>
      <c r="F83" s="115"/>
      <c r="G83" s="115"/>
      <c r="H83" s="115"/>
      <c r="I83" s="115"/>
      <c r="J83" s="115"/>
      <c r="K83" s="407">
        <v>51578</v>
      </c>
      <c r="L83" s="115"/>
      <c r="M83" s="405"/>
    </row>
    <row r="84" spans="2:13">
      <c r="B84" s="422" t="s">
        <v>242</v>
      </c>
      <c r="C84" s="115"/>
      <c r="D84" s="115"/>
      <c r="E84" s="115"/>
      <c r="F84" s="115"/>
      <c r="G84" s="115"/>
      <c r="H84" s="115"/>
      <c r="I84" s="115"/>
      <c r="J84" s="115"/>
      <c r="K84" s="434">
        <v>4178096</v>
      </c>
      <c r="L84" s="115"/>
      <c r="M84" s="405"/>
    </row>
    <row r="85" spans="2:13">
      <c r="B85" s="406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405"/>
    </row>
    <row r="86" spans="2:13">
      <c r="B86" s="422" t="s">
        <v>58</v>
      </c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405"/>
    </row>
    <row r="87" spans="2:13">
      <c r="B87" s="406" t="s">
        <v>1381</v>
      </c>
      <c r="D87" s="115"/>
      <c r="E87" s="115"/>
      <c r="F87" s="115"/>
      <c r="G87" s="115"/>
      <c r="H87" s="115"/>
      <c r="I87" s="115"/>
      <c r="J87" s="115"/>
      <c r="K87" s="407">
        <v>-3666690</v>
      </c>
      <c r="L87" s="407"/>
      <c r="M87" s="405"/>
    </row>
    <row r="88" spans="2:13">
      <c r="B88" s="422" t="s">
        <v>59</v>
      </c>
      <c r="C88" s="115"/>
      <c r="D88" s="115"/>
      <c r="E88" s="115"/>
      <c r="F88" s="115"/>
      <c r="G88" s="115"/>
      <c r="H88" s="115"/>
      <c r="I88" s="115"/>
      <c r="J88" s="115"/>
      <c r="K88" s="435">
        <v>511406</v>
      </c>
      <c r="L88" s="407"/>
      <c r="M88" s="405"/>
    </row>
    <row r="89" spans="2:13">
      <c r="B89" s="406" t="s">
        <v>60</v>
      </c>
      <c r="C89" s="115"/>
      <c r="D89" s="115"/>
      <c r="E89" s="115"/>
      <c r="F89" s="115"/>
      <c r="G89" s="115"/>
      <c r="H89" s="115"/>
      <c r="I89" s="115"/>
      <c r="J89" s="115"/>
      <c r="K89" s="407">
        <v>534</v>
      </c>
      <c r="L89" s="407"/>
      <c r="M89" s="405"/>
    </row>
    <row r="90" spans="2:13">
      <c r="B90" s="406" t="s">
        <v>61</v>
      </c>
      <c r="C90" s="115"/>
      <c r="D90" s="115"/>
      <c r="E90" s="115"/>
      <c r="F90" s="115"/>
      <c r="G90" s="115"/>
      <c r="H90" s="115"/>
      <c r="I90" s="115"/>
      <c r="J90" s="115"/>
      <c r="K90" s="407">
        <v>13874</v>
      </c>
      <c r="L90" s="407"/>
      <c r="M90" s="405"/>
    </row>
    <row r="91" spans="2:13">
      <c r="B91" s="422" t="s">
        <v>62</v>
      </c>
      <c r="C91" s="115"/>
      <c r="D91" s="115"/>
      <c r="E91" s="115"/>
      <c r="F91" s="115"/>
      <c r="G91" s="115"/>
      <c r="H91" s="115"/>
      <c r="I91" s="115"/>
      <c r="J91" s="115"/>
      <c r="K91" s="435">
        <v>525814</v>
      </c>
      <c r="L91" s="407"/>
      <c r="M91" s="405"/>
    </row>
    <row r="92" spans="2:13">
      <c r="B92" s="406" t="s">
        <v>63</v>
      </c>
      <c r="C92" s="115"/>
      <c r="D92" s="115"/>
      <c r="E92" s="115"/>
      <c r="F92" s="115"/>
      <c r="G92" s="115"/>
      <c r="H92" s="115"/>
      <c r="I92" s="115"/>
      <c r="J92" s="115"/>
      <c r="K92" s="407">
        <v>-174629</v>
      </c>
      <c r="L92" s="407"/>
      <c r="M92" s="405"/>
    </row>
    <row r="93" spans="2:13">
      <c r="B93" s="406" t="s">
        <v>64</v>
      </c>
      <c r="C93" s="115"/>
      <c r="D93" s="115"/>
      <c r="E93" s="115"/>
      <c r="F93" s="115"/>
      <c r="G93" s="115"/>
      <c r="H93" s="115"/>
      <c r="I93" s="115"/>
      <c r="J93" s="115"/>
      <c r="K93" s="407">
        <v>-95820</v>
      </c>
      <c r="L93" s="407"/>
      <c r="M93" s="405"/>
    </row>
    <row r="94" spans="2:13">
      <c r="B94" s="422" t="s">
        <v>65</v>
      </c>
      <c r="C94" s="115"/>
      <c r="D94" s="115"/>
      <c r="E94" s="115"/>
      <c r="F94" s="115"/>
      <c r="G94" s="115"/>
      <c r="H94" s="115"/>
      <c r="I94" s="115"/>
      <c r="J94" s="115"/>
      <c r="K94" s="435">
        <v>-270449</v>
      </c>
      <c r="L94" s="407"/>
      <c r="M94" s="405"/>
    </row>
    <row r="95" spans="2:13">
      <c r="B95" s="406"/>
      <c r="C95" s="115"/>
      <c r="D95" s="115"/>
      <c r="E95" s="115"/>
      <c r="F95" s="115"/>
      <c r="G95" s="115"/>
      <c r="H95" s="115"/>
      <c r="I95" s="115"/>
      <c r="J95" s="115"/>
      <c r="K95" s="407"/>
      <c r="L95" s="407"/>
      <c r="M95" s="405"/>
    </row>
    <row r="96" spans="2:13">
      <c r="B96" s="422" t="s">
        <v>66</v>
      </c>
      <c r="C96" s="115"/>
      <c r="D96" s="115"/>
      <c r="E96" s="115"/>
      <c r="F96" s="115"/>
      <c r="G96" s="115"/>
      <c r="H96" s="115"/>
      <c r="I96" s="115"/>
      <c r="J96" s="115"/>
      <c r="K96" s="435">
        <v>255365</v>
      </c>
      <c r="L96" s="115"/>
      <c r="M96" s="405"/>
    </row>
    <row r="97" spans="1:15">
      <c r="B97" s="406" t="s">
        <v>67</v>
      </c>
      <c r="C97" s="115"/>
      <c r="D97" s="115"/>
      <c r="E97" s="115"/>
      <c r="F97" s="115"/>
      <c r="G97" s="115"/>
      <c r="H97" s="115"/>
      <c r="I97" s="115"/>
      <c r="J97" s="115"/>
      <c r="K97" s="407">
        <v>-10256</v>
      </c>
      <c r="L97" s="115"/>
      <c r="M97" s="405"/>
    </row>
    <row r="98" spans="1:15">
      <c r="B98" s="422" t="s">
        <v>68</v>
      </c>
      <c r="C98" s="115"/>
      <c r="D98" s="115"/>
      <c r="E98" s="115"/>
      <c r="F98" s="115"/>
      <c r="G98" s="115"/>
      <c r="H98" s="115"/>
      <c r="I98" s="115"/>
      <c r="J98" s="115"/>
      <c r="K98" s="435">
        <v>245109</v>
      </c>
      <c r="L98" s="115"/>
      <c r="M98" s="405"/>
    </row>
    <row r="99" spans="1:15">
      <c r="B99" s="406" t="s">
        <v>69</v>
      </c>
      <c r="C99" s="115"/>
      <c r="D99" s="115"/>
      <c r="E99" s="115"/>
      <c r="F99" s="115"/>
      <c r="G99" s="115"/>
      <c r="H99" s="115"/>
      <c r="I99" s="115"/>
      <c r="J99" s="115"/>
      <c r="K99" s="407">
        <v>-50359</v>
      </c>
      <c r="L99" s="115"/>
      <c r="M99" s="405"/>
    </row>
    <row r="100" spans="1:15" ht="16.2" thickBot="1">
      <c r="B100" s="422" t="s">
        <v>70</v>
      </c>
      <c r="C100" s="115"/>
      <c r="D100" s="115"/>
      <c r="E100" s="115"/>
      <c r="F100" s="434">
        <v>512510</v>
      </c>
      <c r="G100" s="115"/>
      <c r="H100" s="115"/>
      <c r="I100" s="434">
        <v>512510</v>
      </c>
      <c r="J100" s="115"/>
      <c r="K100" s="436">
        <v>194750</v>
      </c>
      <c r="L100" s="115"/>
      <c r="M100" s="405"/>
      <c r="O100" s="414">
        <v>0</v>
      </c>
    </row>
    <row r="101" spans="1:15" ht="16.2" thickBot="1">
      <c r="B101" s="437"/>
      <c r="C101" s="438"/>
      <c r="D101" s="438"/>
      <c r="E101" s="438"/>
      <c r="F101" s="438"/>
      <c r="G101" s="438"/>
      <c r="H101" s="438"/>
      <c r="I101" s="438"/>
      <c r="J101" s="438"/>
      <c r="K101" s="438"/>
      <c r="L101" s="438"/>
      <c r="M101" s="439"/>
    </row>
    <row r="103" spans="1:15" ht="16.8">
      <c r="A103" s="440" t="s">
        <v>83</v>
      </c>
      <c r="B103" s="441"/>
      <c r="C103" s="1"/>
      <c r="F103" s="442" t="s">
        <v>1382</v>
      </c>
      <c r="G103" s="442"/>
      <c r="H103" s="442"/>
      <c r="I103" s="442" t="s">
        <v>1383</v>
      </c>
      <c r="K103" s="443" t="s">
        <v>1384</v>
      </c>
    </row>
    <row r="104" spans="1:15" ht="16.8">
      <c r="A104" s="444" t="s">
        <v>68</v>
      </c>
      <c r="B104" s="441"/>
      <c r="C104" s="1"/>
      <c r="F104" s="445">
        <v>245109</v>
      </c>
      <c r="G104" s="446"/>
      <c r="H104" s="446"/>
      <c r="I104" s="446"/>
      <c r="J104" s="446"/>
      <c r="K104" s="447">
        <v>245109</v>
      </c>
    </row>
    <row r="105" spans="1:15" ht="16.8">
      <c r="A105" s="448" t="s">
        <v>84</v>
      </c>
      <c r="B105" s="441"/>
      <c r="C105" s="1"/>
      <c r="F105" s="446"/>
      <c r="G105" s="446"/>
      <c r="H105" s="446"/>
      <c r="I105" s="446"/>
      <c r="J105" s="446"/>
      <c r="K105" s="449"/>
    </row>
    <row r="106" spans="1:15" ht="16.8">
      <c r="A106" s="450" t="s">
        <v>85</v>
      </c>
      <c r="B106" s="441"/>
      <c r="C106" s="1"/>
      <c r="F106" s="446"/>
      <c r="G106" s="446"/>
      <c r="H106" s="446"/>
      <c r="I106" s="446"/>
      <c r="J106" s="446"/>
      <c r="K106" s="449"/>
    </row>
    <row r="107" spans="1:15" ht="16.8">
      <c r="A107" s="448"/>
      <c r="B107" s="441" t="s">
        <v>257</v>
      </c>
      <c r="C107" s="1"/>
      <c r="F107" s="480">
        <v>54292</v>
      </c>
      <c r="G107" s="446"/>
      <c r="H107" s="446"/>
      <c r="I107" s="446"/>
      <c r="J107" s="446"/>
      <c r="K107" s="447">
        <v>54292</v>
      </c>
      <c r="M107" s="1095" t="s">
        <v>1365</v>
      </c>
      <c r="N107" s="434"/>
    </row>
    <row r="108" spans="1:15" ht="16.8">
      <c r="A108" s="448"/>
      <c r="B108" s="441" t="s">
        <v>86</v>
      </c>
      <c r="C108" s="1"/>
      <c r="E108" s="411" t="s">
        <v>1260</v>
      </c>
      <c r="F108" s="445">
        <v>0</v>
      </c>
      <c r="G108" s="446"/>
      <c r="H108" s="425" t="s">
        <v>1279</v>
      </c>
      <c r="I108" s="445">
        <v>-1516</v>
      </c>
      <c r="J108" s="446"/>
      <c r="K108" s="447">
        <v>1352</v>
      </c>
      <c r="M108" s="1095" t="s">
        <v>1365</v>
      </c>
      <c r="N108" s="434"/>
    </row>
    <row r="109" spans="1:15" ht="16.8">
      <c r="A109" s="448"/>
      <c r="B109" s="441" t="s">
        <v>267</v>
      </c>
      <c r="C109" s="1"/>
      <c r="F109" s="446"/>
      <c r="G109" s="446"/>
      <c r="H109" s="446"/>
      <c r="I109" s="481">
        <v>-84</v>
      </c>
      <c r="J109" s="446"/>
      <c r="K109" s="1096">
        <v>84</v>
      </c>
      <c r="M109" s="414"/>
      <c r="O109" s="414"/>
    </row>
    <row r="110" spans="1:15" ht="16.8">
      <c r="A110" s="441"/>
      <c r="B110" s="441" t="s">
        <v>1385</v>
      </c>
      <c r="C110" s="1"/>
      <c r="E110" s="411" t="s">
        <v>1225</v>
      </c>
      <c r="F110" s="445">
        <v>7054</v>
      </c>
      <c r="G110" s="446"/>
      <c r="H110" s="446"/>
      <c r="I110" s="446"/>
      <c r="J110" s="446"/>
      <c r="K110" s="447">
        <v>7054</v>
      </c>
      <c r="M110" s="1095" t="s">
        <v>1365</v>
      </c>
    </row>
    <row r="111" spans="1:15" ht="16.8">
      <c r="A111" s="441"/>
      <c r="B111" s="441" t="s">
        <v>272</v>
      </c>
      <c r="C111" s="1"/>
      <c r="F111" s="446"/>
      <c r="G111" s="446"/>
      <c r="H111" s="446"/>
      <c r="I111" s="446"/>
      <c r="J111" s="446"/>
      <c r="K111" s="447">
        <v>0</v>
      </c>
    </row>
    <row r="112" spans="1:15" ht="16.8">
      <c r="A112" s="441"/>
      <c r="B112" s="451" t="s">
        <v>87</v>
      </c>
      <c r="C112" s="1"/>
      <c r="F112" s="446"/>
      <c r="G112" s="446"/>
      <c r="H112" s="446"/>
      <c r="I112" s="445"/>
      <c r="J112" s="446"/>
      <c r="K112" s="447">
        <v>0</v>
      </c>
    </row>
    <row r="113" spans="1:15" ht="16.8">
      <c r="A113" s="448"/>
      <c r="B113" s="451" t="s">
        <v>88</v>
      </c>
      <c r="C113" s="1"/>
      <c r="E113" s="425" t="s">
        <v>1285</v>
      </c>
      <c r="F113" s="445">
        <v>6098</v>
      </c>
      <c r="G113" s="446"/>
      <c r="I113" s="445"/>
      <c r="J113" s="446"/>
      <c r="K113" s="447">
        <v>6098</v>
      </c>
      <c r="M113" s="1095" t="s">
        <v>1365</v>
      </c>
    </row>
    <row r="114" spans="1:15" ht="16.8">
      <c r="A114" s="448"/>
      <c r="B114" s="441" t="s">
        <v>67</v>
      </c>
      <c r="C114" s="1"/>
      <c r="E114" s="425" t="s">
        <v>1386</v>
      </c>
      <c r="F114" s="445">
        <v>10256</v>
      </c>
      <c r="G114" s="446"/>
      <c r="H114" s="446"/>
      <c r="I114" s="446"/>
      <c r="J114" s="446"/>
      <c r="K114" s="447">
        <v>10256</v>
      </c>
      <c r="M114" s="1095" t="s">
        <v>1365</v>
      </c>
      <c r="N114" s="434"/>
    </row>
    <row r="115" spans="1:15">
      <c r="A115" s="448" t="s">
        <v>89</v>
      </c>
      <c r="B115" s="452"/>
      <c r="C115" s="453"/>
      <c r="F115" s="446"/>
      <c r="G115" s="446"/>
      <c r="H115" s="446"/>
      <c r="I115" s="446"/>
      <c r="J115" s="446"/>
      <c r="K115" s="449"/>
    </row>
    <row r="116" spans="1:15">
      <c r="A116" s="448" t="s">
        <v>90</v>
      </c>
      <c r="B116" s="452"/>
      <c r="C116" s="453"/>
      <c r="F116" s="446"/>
      <c r="G116" s="446"/>
      <c r="H116" s="446"/>
      <c r="I116" s="446"/>
      <c r="J116" s="446"/>
      <c r="K116" s="449"/>
    </row>
    <row r="117" spans="1:15">
      <c r="A117" s="440" t="s">
        <v>91</v>
      </c>
      <c r="B117" s="452"/>
      <c r="C117" s="453"/>
      <c r="F117" s="446"/>
      <c r="G117" s="446"/>
      <c r="H117" s="446"/>
      <c r="I117" s="446"/>
      <c r="J117" s="446"/>
      <c r="K117" s="449"/>
    </row>
    <row r="118" spans="1:15">
      <c r="A118" s="440"/>
      <c r="B118" s="444" t="s">
        <v>18</v>
      </c>
      <c r="C118" s="453"/>
      <c r="F118" s="446"/>
      <c r="G118" s="446"/>
      <c r="H118" s="446"/>
      <c r="I118" s="446"/>
      <c r="J118" s="446"/>
      <c r="K118" s="449"/>
    </row>
    <row r="119" spans="1:15">
      <c r="A119" s="441"/>
      <c r="B119" s="444" t="s">
        <v>92</v>
      </c>
      <c r="C119" s="17"/>
      <c r="E119" s="411" t="s">
        <v>1225</v>
      </c>
      <c r="F119" s="445">
        <v>18534</v>
      </c>
      <c r="G119" s="446"/>
      <c r="H119" s="411" t="s">
        <v>1225</v>
      </c>
      <c r="I119" s="445">
        <v>0</v>
      </c>
      <c r="J119" s="446"/>
      <c r="K119" s="447">
        <v>18534</v>
      </c>
      <c r="M119" s="1095" t="s">
        <v>1365</v>
      </c>
    </row>
    <row r="120" spans="1:15">
      <c r="A120" s="441"/>
      <c r="B120" s="454" t="s">
        <v>93</v>
      </c>
      <c r="C120" s="17"/>
      <c r="F120" s="446"/>
      <c r="G120" s="446"/>
      <c r="H120" s="411">
        <v>1</v>
      </c>
      <c r="I120" s="445">
        <v>6307</v>
      </c>
      <c r="J120" s="446"/>
      <c r="K120" s="447">
        <v>-6307</v>
      </c>
      <c r="M120" s="1095" t="s">
        <v>1365</v>
      </c>
    </row>
    <row r="121" spans="1:15">
      <c r="A121" s="441"/>
      <c r="B121" s="444" t="s">
        <v>21</v>
      </c>
      <c r="C121" s="17"/>
      <c r="E121" s="411">
        <v>2</v>
      </c>
      <c r="F121" s="445">
        <v>29</v>
      </c>
      <c r="G121" s="446"/>
      <c r="H121" s="464"/>
      <c r="I121" s="445"/>
      <c r="J121" s="446"/>
      <c r="K121" s="447">
        <v>29</v>
      </c>
      <c r="M121" s="1095" t="s">
        <v>1365</v>
      </c>
    </row>
    <row r="122" spans="1:15">
      <c r="A122" s="441"/>
      <c r="B122" s="444" t="s">
        <v>23</v>
      </c>
      <c r="C122" s="17"/>
      <c r="E122" s="411">
        <v>3</v>
      </c>
      <c r="F122" s="445">
        <v>8380</v>
      </c>
      <c r="G122" s="446"/>
      <c r="H122" s="411">
        <v>3</v>
      </c>
      <c r="I122" s="445">
        <v>0</v>
      </c>
      <c r="J122" s="446"/>
      <c r="K122" s="447">
        <v>8380</v>
      </c>
      <c r="M122" s="1095" t="s">
        <v>1365</v>
      </c>
    </row>
    <row r="123" spans="1:15">
      <c r="A123" s="441"/>
      <c r="B123" s="444" t="s">
        <v>94</v>
      </c>
      <c r="C123" s="17"/>
      <c r="F123" s="445"/>
      <c r="G123" s="446"/>
      <c r="H123" s="411">
        <v>5</v>
      </c>
      <c r="I123" s="445">
        <v>176905</v>
      </c>
      <c r="J123" s="446"/>
      <c r="K123" s="447">
        <v>-176905</v>
      </c>
      <c r="M123" s="1095" t="s">
        <v>1365</v>
      </c>
    </row>
    <row r="124" spans="1:15">
      <c r="A124" s="441"/>
      <c r="B124" s="455" t="s">
        <v>24</v>
      </c>
      <c r="C124" s="31"/>
      <c r="E124" s="411">
        <v>4</v>
      </c>
      <c r="F124" s="445">
        <v>3945</v>
      </c>
      <c r="G124" s="446"/>
      <c r="H124" s="411">
        <v>4</v>
      </c>
      <c r="I124" s="445">
        <v>0</v>
      </c>
      <c r="J124" s="446"/>
      <c r="K124" s="447">
        <v>3945</v>
      </c>
      <c r="M124" s="1095" t="s">
        <v>1365</v>
      </c>
    </row>
    <row r="125" spans="1:15">
      <c r="A125" s="441"/>
      <c r="B125" s="456" t="s">
        <v>26</v>
      </c>
      <c r="C125" s="31"/>
      <c r="E125" s="411" t="s">
        <v>1232</v>
      </c>
      <c r="F125" s="445">
        <v>24110</v>
      </c>
      <c r="G125" s="446"/>
      <c r="H125" s="411" t="s">
        <v>1232</v>
      </c>
      <c r="I125" s="445">
        <v>33106</v>
      </c>
      <c r="J125" s="446"/>
      <c r="K125" s="447">
        <v>-8996</v>
      </c>
      <c r="M125" s="1095" t="s">
        <v>1365</v>
      </c>
    </row>
    <row r="126" spans="1:15">
      <c r="A126" s="441"/>
      <c r="B126" s="456" t="s">
        <v>33</v>
      </c>
      <c r="C126" s="31"/>
      <c r="E126" s="411">
        <v>7</v>
      </c>
      <c r="F126" s="445">
        <v>618</v>
      </c>
      <c r="G126" s="446"/>
      <c r="H126" s="446"/>
      <c r="I126" s="446"/>
      <c r="J126" s="446"/>
      <c r="K126" s="447">
        <v>618</v>
      </c>
      <c r="M126" s="1095" t="s">
        <v>1365</v>
      </c>
      <c r="O126" s="414"/>
    </row>
    <row r="127" spans="1:15" ht="16.8">
      <c r="A127" s="440" t="s">
        <v>95</v>
      </c>
      <c r="B127" s="441"/>
      <c r="C127" s="1"/>
      <c r="F127" s="446"/>
      <c r="G127" s="446"/>
      <c r="H127" s="446"/>
      <c r="I127" s="446"/>
      <c r="J127" s="446"/>
      <c r="K127" s="449"/>
      <c r="M127" s="414"/>
    </row>
    <row r="128" spans="1:15" ht="16.8">
      <c r="A128" s="440"/>
      <c r="B128" s="451" t="s">
        <v>96</v>
      </c>
      <c r="C128" s="1"/>
      <c r="F128" s="446"/>
      <c r="G128" s="446"/>
      <c r="H128" s="446"/>
      <c r="I128" s="446"/>
      <c r="J128" s="446"/>
      <c r="K128" s="449"/>
    </row>
    <row r="129" spans="1:15" ht="16.8">
      <c r="A129" s="450"/>
      <c r="B129" s="451" t="s">
        <v>97</v>
      </c>
      <c r="C129" s="1"/>
      <c r="E129" s="411">
        <v>9</v>
      </c>
      <c r="F129" s="445">
        <v>27129</v>
      </c>
      <c r="G129" s="446"/>
      <c r="H129" s="446"/>
      <c r="I129" s="446"/>
      <c r="J129" s="446"/>
      <c r="K129" s="447">
        <v>27129</v>
      </c>
      <c r="M129" s="1095" t="s">
        <v>1365</v>
      </c>
    </row>
    <row r="130" spans="1:15" ht="16.8">
      <c r="A130" s="441"/>
      <c r="B130" s="457" t="s">
        <v>93</v>
      </c>
      <c r="C130" s="1"/>
      <c r="E130" s="425" t="s">
        <v>1279</v>
      </c>
      <c r="F130" s="445">
        <v>75398</v>
      </c>
      <c r="G130" s="446"/>
      <c r="H130" s="446"/>
      <c r="I130" s="446"/>
      <c r="J130" s="446"/>
      <c r="K130" s="447">
        <v>75398</v>
      </c>
      <c r="M130" s="1095" t="s">
        <v>1365</v>
      </c>
    </row>
    <row r="131" spans="1:15" ht="16.8">
      <c r="A131" s="441"/>
      <c r="B131" s="457" t="s">
        <v>38</v>
      </c>
      <c r="C131" s="1"/>
      <c r="F131" s="446"/>
      <c r="H131" s="411">
        <v>10</v>
      </c>
      <c r="I131" s="445">
        <v>4068</v>
      </c>
      <c r="J131" s="446"/>
      <c r="K131" s="447">
        <v>-4068</v>
      </c>
      <c r="M131" s="1095" t="s">
        <v>1365</v>
      </c>
    </row>
    <row r="132" spans="1:15" ht="16.8">
      <c r="A132" s="441"/>
      <c r="B132" s="451" t="s">
        <v>39</v>
      </c>
      <c r="C132" s="1"/>
      <c r="E132" s="425">
        <v>11</v>
      </c>
      <c r="F132" s="445">
        <v>9489</v>
      </c>
      <c r="G132" s="446"/>
      <c r="H132" s="446"/>
      <c r="I132" s="446"/>
      <c r="J132" s="446"/>
      <c r="K132" s="447">
        <v>9489</v>
      </c>
      <c r="M132" s="1095" t="s">
        <v>1365</v>
      </c>
    </row>
    <row r="133" spans="1:15" ht="16.8">
      <c r="A133" s="441"/>
      <c r="B133" s="451" t="s">
        <v>40</v>
      </c>
      <c r="C133" s="1"/>
      <c r="F133" s="446"/>
      <c r="G133" s="446"/>
      <c r="H133" s="411">
        <v>12</v>
      </c>
      <c r="I133" s="445">
        <v>20252</v>
      </c>
      <c r="J133" s="446"/>
      <c r="K133" s="447">
        <v>-20252</v>
      </c>
      <c r="M133" s="1095" t="s">
        <v>1365</v>
      </c>
    </row>
    <row r="134" spans="1:15" ht="16.8">
      <c r="A134" s="441"/>
      <c r="B134" s="451" t="s">
        <v>42</v>
      </c>
      <c r="C134" s="1"/>
      <c r="E134" s="425" t="s">
        <v>1378</v>
      </c>
      <c r="F134" s="446">
        <v>58</v>
      </c>
      <c r="G134" s="446"/>
      <c r="H134" s="411">
        <v>13</v>
      </c>
      <c r="I134" s="445">
        <v>5199</v>
      </c>
      <c r="J134" s="446"/>
      <c r="K134" s="447">
        <v>-5141</v>
      </c>
      <c r="M134" s="1095" t="s">
        <v>1365</v>
      </c>
      <c r="N134" s="458">
        <v>-1473</v>
      </c>
      <c r="O134" s="414">
        <v>-3668</v>
      </c>
    </row>
    <row r="135" spans="1:15" ht="16.8">
      <c r="A135" s="441"/>
      <c r="B135" s="451" t="s">
        <v>273</v>
      </c>
      <c r="C135" s="1"/>
      <c r="F135" s="446"/>
      <c r="G135" s="446"/>
      <c r="H135" s="425" t="s">
        <v>1285</v>
      </c>
      <c r="I135" s="445">
        <v>7390</v>
      </c>
      <c r="J135" s="446"/>
      <c r="K135" s="447">
        <v>-7390</v>
      </c>
      <c r="M135" s="1095" t="s">
        <v>1365</v>
      </c>
    </row>
    <row r="136" spans="1:15" ht="16.8">
      <c r="A136" s="441"/>
      <c r="B136" s="451" t="s">
        <v>43</v>
      </c>
      <c r="C136" s="1"/>
      <c r="F136" s="446"/>
      <c r="G136" s="446"/>
      <c r="H136" s="446"/>
      <c r="I136" s="446"/>
      <c r="J136" s="446"/>
      <c r="K136" s="459">
        <v>0</v>
      </c>
    </row>
    <row r="137" spans="1:15" ht="16.8">
      <c r="A137" s="440" t="s">
        <v>98</v>
      </c>
      <c r="B137" s="451"/>
      <c r="C137" s="1"/>
      <c r="F137" s="446"/>
      <c r="G137" s="446"/>
      <c r="H137" s="446"/>
      <c r="I137" s="446"/>
      <c r="J137" s="446"/>
      <c r="K137" s="459">
        <v>238708</v>
      </c>
    </row>
    <row r="138" spans="1:15">
      <c r="A138" s="115"/>
      <c r="B138" s="115"/>
      <c r="F138" s="446"/>
      <c r="G138" s="446"/>
      <c r="H138" s="446"/>
      <c r="I138" s="446"/>
      <c r="J138" s="446"/>
      <c r="K138" s="449"/>
    </row>
    <row r="139" spans="1:15">
      <c r="A139" s="440" t="s">
        <v>99</v>
      </c>
      <c r="B139" s="451"/>
      <c r="C139" s="441"/>
      <c r="F139" s="446"/>
      <c r="G139" s="446"/>
      <c r="H139" s="446"/>
      <c r="I139" s="446"/>
      <c r="J139" s="446"/>
      <c r="K139" s="449"/>
    </row>
    <row r="140" spans="1:15">
      <c r="A140" s="441"/>
      <c r="B140" s="451" t="s">
        <v>100</v>
      </c>
      <c r="C140" s="441"/>
      <c r="E140" s="430" t="s">
        <v>1285</v>
      </c>
      <c r="F140" s="445">
        <v>1649</v>
      </c>
      <c r="G140" s="446"/>
      <c r="H140" s="425" t="s">
        <v>1386</v>
      </c>
      <c r="I140" s="445">
        <v>10281</v>
      </c>
      <c r="J140" s="446"/>
      <c r="K140" s="447">
        <v>-8632</v>
      </c>
      <c r="M140" t="s">
        <v>1365</v>
      </c>
      <c r="N140" s="115">
        <v>-2514</v>
      </c>
      <c r="O140" s="414">
        <v>-6118</v>
      </c>
    </row>
    <row r="141" spans="1:15">
      <c r="A141" s="441"/>
      <c r="B141" s="451" t="s">
        <v>101</v>
      </c>
      <c r="C141" s="441"/>
      <c r="F141" s="446"/>
      <c r="G141" s="446"/>
      <c r="H141" s="411" t="s">
        <v>1312</v>
      </c>
      <c r="I141" s="445">
        <v>68040</v>
      </c>
      <c r="J141" s="446"/>
      <c r="K141" s="447">
        <v>-68040</v>
      </c>
      <c r="M141" t="s">
        <v>1365</v>
      </c>
      <c r="N141" s="434"/>
    </row>
    <row r="142" spans="1:15">
      <c r="A142" s="460" t="s">
        <v>102</v>
      </c>
      <c r="B142" s="451"/>
      <c r="C142" s="441"/>
      <c r="F142" s="446"/>
      <c r="G142" s="446"/>
      <c r="H142" s="446"/>
      <c r="I142" s="446"/>
      <c r="J142" s="446"/>
      <c r="K142" s="461">
        <v>162036</v>
      </c>
    </row>
    <row r="143" spans="1:15">
      <c r="A143" s="450"/>
      <c r="B143" s="451"/>
      <c r="C143" s="441"/>
      <c r="F143" s="446"/>
      <c r="G143" s="446"/>
      <c r="H143" s="446"/>
      <c r="I143" s="446"/>
      <c r="J143" s="446"/>
      <c r="K143" s="449"/>
    </row>
    <row r="144" spans="1:15">
      <c r="A144" s="440" t="s">
        <v>103</v>
      </c>
      <c r="B144" s="441"/>
      <c r="C144" s="441"/>
      <c r="F144" s="446"/>
      <c r="G144" s="446"/>
      <c r="H144" s="446"/>
      <c r="I144" s="446"/>
      <c r="J144" s="446"/>
      <c r="K144" s="449"/>
    </row>
    <row r="145" spans="1:14">
      <c r="A145" s="441"/>
      <c r="B145" s="444" t="s">
        <v>260</v>
      </c>
      <c r="C145" s="441"/>
      <c r="E145" s="411" t="s">
        <v>1422</v>
      </c>
      <c r="F145" s="446">
        <v>119</v>
      </c>
      <c r="G145" s="446"/>
      <c r="H145" s="446"/>
      <c r="I145" s="446"/>
      <c r="J145" s="446"/>
      <c r="K145" s="447">
        <v>119</v>
      </c>
      <c r="M145" t="s">
        <v>1365</v>
      </c>
    </row>
    <row r="146" spans="1:14">
      <c r="A146" s="441"/>
      <c r="B146" s="444" t="s">
        <v>104</v>
      </c>
      <c r="C146" s="441"/>
      <c r="F146" s="446"/>
      <c r="G146" s="446"/>
      <c r="H146" s="446"/>
      <c r="I146" s="481">
        <v>30223</v>
      </c>
      <c r="J146" s="446"/>
      <c r="K146" s="447">
        <v>-30223</v>
      </c>
      <c r="M146" t="s">
        <v>1365</v>
      </c>
      <c r="N146" s="434"/>
    </row>
    <row r="147" spans="1:14">
      <c r="A147" s="441"/>
      <c r="B147" s="444" t="s">
        <v>105</v>
      </c>
      <c r="C147" s="441"/>
      <c r="F147" s="446"/>
      <c r="H147" s="411" t="s">
        <v>1260</v>
      </c>
      <c r="I147" s="445">
        <v>0</v>
      </c>
      <c r="J147" s="446"/>
      <c r="K147" s="447">
        <v>0</v>
      </c>
    </row>
    <row r="148" spans="1:14">
      <c r="A148" s="441"/>
      <c r="B148" s="444" t="s">
        <v>261</v>
      </c>
      <c r="C148" s="441"/>
      <c r="F148" s="446"/>
      <c r="G148" s="446"/>
      <c r="H148" s="446"/>
      <c r="I148" s="446"/>
      <c r="J148" s="446"/>
      <c r="K148" s="459">
        <v>0</v>
      </c>
    </row>
    <row r="149" spans="1:14">
      <c r="A149" s="440" t="s">
        <v>106</v>
      </c>
      <c r="B149" s="441"/>
      <c r="C149" s="441"/>
      <c r="F149" s="446"/>
      <c r="G149" s="446"/>
      <c r="H149" s="446"/>
      <c r="I149" s="446"/>
      <c r="J149" s="446"/>
      <c r="K149" s="462">
        <v>-30104</v>
      </c>
    </row>
    <row r="150" spans="1:14">
      <c r="A150" s="441"/>
      <c r="B150" s="441"/>
      <c r="C150" s="441"/>
      <c r="F150" s="446"/>
      <c r="G150" s="446"/>
      <c r="H150" s="446"/>
      <c r="I150" s="446"/>
      <c r="J150" s="446"/>
      <c r="K150" s="449"/>
    </row>
    <row r="151" spans="1:14">
      <c r="A151" s="440" t="s">
        <v>107</v>
      </c>
      <c r="B151" s="441"/>
      <c r="C151" s="463"/>
      <c r="F151" s="446"/>
      <c r="G151" s="446"/>
      <c r="H151" s="446"/>
      <c r="I151" s="446"/>
      <c r="J151" s="446"/>
      <c r="K151" s="449"/>
    </row>
    <row r="152" spans="1:14">
      <c r="A152" s="440"/>
      <c r="B152" s="451" t="s">
        <v>256</v>
      </c>
      <c r="C152" s="451"/>
      <c r="E152" s="411">
        <v>8</v>
      </c>
      <c r="F152" s="445">
        <v>54841</v>
      </c>
      <c r="G152" s="464"/>
      <c r="H152" s="446"/>
      <c r="I152" s="445"/>
      <c r="J152" s="446"/>
      <c r="K152" s="447">
        <v>54841</v>
      </c>
      <c r="M152" t="s">
        <v>1365</v>
      </c>
    </row>
    <row r="153" spans="1:14">
      <c r="A153" s="440"/>
      <c r="B153" s="451" t="s">
        <v>253</v>
      </c>
      <c r="C153" s="451"/>
      <c r="F153" s="446"/>
      <c r="G153" s="446"/>
      <c r="H153" s="411" t="s">
        <v>1419</v>
      </c>
      <c r="I153" s="445">
        <v>147199</v>
      </c>
      <c r="J153" s="446"/>
      <c r="K153" s="459">
        <v>-147199</v>
      </c>
      <c r="M153" t="s">
        <v>1365</v>
      </c>
    </row>
    <row r="154" spans="1:14">
      <c r="A154" s="440" t="s">
        <v>254</v>
      </c>
      <c r="B154" s="441"/>
      <c r="C154" s="465"/>
      <c r="F154" s="446"/>
      <c r="G154" s="446"/>
      <c r="H154" s="446"/>
      <c r="I154" s="446"/>
      <c r="J154" s="446"/>
      <c r="K154" s="466">
        <v>-92358</v>
      </c>
    </row>
    <row r="155" spans="1:14">
      <c r="A155" s="467" t="s">
        <v>73</v>
      </c>
      <c r="B155" s="467"/>
      <c r="C155" s="468"/>
      <c r="F155" s="446"/>
      <c r="G155" s="446"/>
      <c r="H155" s="446"/>
      <c r="I155" s="446"/>
      <c r="J155" s="446"/>
      <c r="K155" s="449"/>
    </row>
    <row r="156" spans="1:14">
      <c r="A156" s="467"/>
      <c r="B156" s="467" t="s">
        <v>108</v>
      </c>
      <c r="C156" s="469"/>
      <c r="E156" s="411" t="s">
        <v>1198</v>
      </c>
      <c r="F156" s="445">
        <v>-1995</v>
      </c>
      <c r="G156" s="446"/>
      <c r="H156" s="464"/>
      <c r="I156" s="445"/>
      <c r="J156" s="446"/>
      <c r="K156" s="447">
        <v>-1995</v>
      </c>
      <c r="M156" t="s">
        <v>1365</v>
      </c>
    </row>
    <row r="157" spans="1:14">
      <c r="A157" s="441"/>
      <c r="B157" s="441"/>
      <c r="C157" s="470"/>
      <c r="F157" s="446"/>
      <c r="G157" s="446"/>
      <c r="H157" s="446"/>
      <c r="I157" s="446"/>
      <c r="J157" s="446"/>
      <c r="K157" s="471"/>
    </row>
    <row r="158" spans="1:14">
      <c r="A158" s="472" t="s">
        <v>268</v>
      </c>
      <c r="B158" s="444"/>
      <c r="C158" s="465"/>
      <c r="F158" s="446"/>
      <c r="G158" s="446"/>
      <c r="H158" s="446"/>
      <c r="I158" s="446"/>
      <c r="J158" s="446"/>
      <c r="K158" s="447">
        <v>37579</v>
      </c>
    </row>
    <row r="159" spans="1:14">
      <c r="A159" s="472" t="s">
        <v>109</v>
      </c>
      <c r="B159" s="473"/>
      <c r="C159" s="465"/>
      <c r="F159" s="446"/>
      <c r="G159" s="446"/>
      <c r="H159" s="446"/>
      <c r="I159" s="446"/>
      <c r="J159" s="446"/>
      <c r="K159" s="447">
        <v>115247</v>
      </c>
    </row>
    <row r="160" spans="1:14" ht="16.2" thickBot="1">
      <c r="A160" s="472" t="s">
        <v>110</v>
      </c>
      <c r="B160" s="479"/>
      <c r="C160" s="465"/>
      <c r="F160" s="446"/>
      <c r="G160" s="446"/>
      <c r="H160" s="446"/>
      <c r="I160" s="446"/>
      <c r="J160" s="446"/>
      <c r="K160" s="474">
        <v>152826</v>
      </c>
    </row>
    <row r="161" spans="1:11">
      <c r="A161" s="115"/>
      <c r="B161" s="115"/>
      <c r="F161" s="446"/>
      <c r="G161" s="446"/>
      <c r="H161" s="446"/>
      <c r="I161" s="446"/>
      <c r="J161" s="446"/>
      <c r="K161" s="446"/>
    </row>
    <row r="162" spans="1:11">
      <c r="A162" s="115"/>
      <c r="B162" s="115"/>
      <c r="F162" s="446"/>
      <c r="G162" s="446"/>
      <c r="H162" s="446"/>
      <c r="I162" s="475" t="s">
        <v>1387</v>
      </c>
      <c r="J162" s="446"/>
      <c r="K162" s="476">
        <v>0</v>
      </c>
    </row>
    <row r="163" spans="1:11">
      <c r="A163" s="115"/>
      <c r="B163" s="115"/>
      <c r="F163" s="446"/>
      <c r="G163" s="446"/>
      <c r="H163" s="446"/>
      <c r="I163" s="446"/>
      <c r="J163" s="446"/>
      <c r="K163" s="446"/>
    </row>
    <row r="164" spans="1:11">
      <c r="A164" s="115"/>
      <c r="B164" s="115"/>
      <c r="F164" s="446"/>
      <c r="G164" s="446"/>
      <c r="H164" s="446"/>
      <c r="I164" s="446"/>
      <c r="J164" s="446"/>
      <c r="K164" s="445">
        <v>0</v>
      </c>
    </row>
    <row r="165" spans="1:11">
      <c r="A165" s="115"/>
      <c r="B165" s="115"/>
      <c r="F165" s="446"/>
      <c r="G165" s="446"/>
      <c r="H165" s="446"/>
      <c r="I165" s="446"/>
      <c r="J165" s="446"/>
      <c r="K165" s="446"/>
    </row>
    <row r="166" spans="1:11">
      <c r="A166" s="115"/>
      <c r="B166" s="115"/>
      <c r="F166" s="446"/>
      <c r="G166" s="446"/>
      <c r="H166" s="446"/>
      <c r="I166" s="446"/>
      <c r="J166" s="446"/>
      <c r="K166" s="446"/>
    </row>
    <row r="167" spans="1:11">
      <c r="A167" s="115"/>
      <c r="B167" s="115"/>
      <c r="F167" s="446"/>
      <c r="G167" s="446"/>
      <c r="H167" s="446"/>
      <c r="I167" s="446"/>
      <c r="J167" s="446"/>
      <c r="K167" s="446"/>
    </row>
    <row r="168" spans="1:11">
      <c r="A168" s="115"/>
      <c r="B168" s="115"/>
      <c r="F168" s="446"/>
      <c r="G168" s="446"/>
      <c r="H168" s="446"/>
      <c r="I168" s="446"/>
      <c r="J168" s="446"/>
      <c r="K168" s="446"/>
    </row>
    <row r="169" spans="1:11">
      <c r="A169" s="115"/>
      <c r="B169" s="115"/>
      <c r="F169" s="446"/>
      <c r="G169" s="446"/>
      <c r="H169" s="446"/>
      <c r="I169" s="446"/>
      <c r="J169" s="446"/>
      <c r="K169" s="446"/>
    </row>
    <row r="170" spans="1:11">
      <c r="A170" s="115"/>
      <c r="B170" s="115"/>
      <c r="F170" s="446"/>
      <c r="G170" s="446"/>
      <c r="H170" s="446"/>
      <c r="I170" s="446"/>
      <c r="J170" s="446"/>
      <c r="K170" s="446"/>
    </row>
    <row r="171" spans="1:11">
      <c r="A171" s="115"/>
      <c r="B171" s="115"/>
      <c r="F171" s="446"/>
      <c r="G171" s="446"/>
      <c r="H171" s="446"/>
      <c r="I171" s="446"/>
      <c r="J171" s="446"/>
      <c r="K171" s="446"/>
    </row>
    <row r="172" spans="1:11">
      <c r="A172" s="115"/>
      <c r="B172" s="115"/>
      <c r="F172" s="446"/>
      <c r="G172" s="446"/>
      <c r="H172" s="446"/>
      <c r="I172" s="446"/>
      <c r="J172" s="446"/>
      <c r="K172" s="446"/>
    </row>
    <row r="173" spans="1:11">
      <c r="A173" s="115"/>
      <c r="B173" s="115"/>
      <c r="F173" s="446"/>
      <c r="G173" s="446"/>
      <c r="H173" s="446"/>
      <c r="I173" s="446"/>
      <c r="J173" s="446"/>
      <c r="K173" s="446"/>
    </row>
    <row r="174" spans="1:11">
      <c r="A174" s="115"/>
      <c r="B174" s="115"/>
      <c r="F174" s="446"/>
      <c r="G174" s="446"/>
      <c r="H174" s="446"/>
      <c r="I174" s="446"/>
      <c r="J174" s="446"/>
      <c r="K174" s="446"/>
    </row>
    <row r="175" spans="1:11">
      <c r="A175" s="115"/>
      <c r="B175" s="115"/>
      <c r="F175" s="446"/>
      <c r="G175" s="446"/>
      <c r="H175" s="446"/>
      <c r="I175" s="446"/>
      <c r="J175" s="446"/>
      <c r="K175" s="446"/>
    </row>
    <row r="176" spans="1:11">
      <c r="A176" s="115"/>
      <c r="B176" s="115"/>
      <c r="F176" s="446"/>
      <c r="G176" s="446"/>
      <c r="H176" s="446"/>
      <c r="I176" s="446"/>
      <c r="J176" s="446"/>
      <c r="K176" s="446"/>
    </row>
    <row r="177" spans="1:11">
      <c r="A177" s="115"/>
      <c r="B177" s="115"/>
      <c r="F177" s="446"/>
      <c r="G177" s="446"/>
      <c r="H177" s="446"/>
      <c r="I177" s="446"/>
      <c r="J177" s="446"/>
      <c r="K177" s="446"/>
    </row>
    <row r="178" spans="1:11">
      <c r="A178" s="115"/>
      <c r="B178" s="115"/>
      <c r="F178" s="446"/>
      <c r="G178" s="446"/>
      <c r="H178" s="446"/>
      <c r="I178" s="446"/>
      <c r="J178" s="446"/>
      <c r="K178" s="446"/>
    </row>
    <row r="179" spans="1:11">
      <c r="A179" s="115"/>
      <c r="B179" s="115"/>
      <c r="F179" s="446"/>
      <c r="G179" s="446"/>
      <c r="H179" s="446"/>
      <c r="I179" s="446"/>
      <c r="J179" s="446"/>
      <c r="K179" s="446"/>
    </row>
    <row r="180" spans="1:11">
      <c r="A180" s="115"/>
      <c r="B180" s="115"/>
      <c r="F180" s="446"/>
      <c r="G180" s="446"/>
      <c r="H180" s="446"/>
      <c r="I180" s="446"/>
      <c r="J180" s="446"/>
      <c r="K180" s="446"/>
    </row>
    <row r="181" spans="1:11">
      <c r="A181" s="115"/>
      <c r="B181" s="115"/>
      <c r="F181" s="446"/>
      <c r="G181" s="446"/>
      <c r="H181" s="446"/>
      <c r="I181" s="446"/>
      <c r="J181" s="446"/>
      <c r="K181" s="446"/>
    </row>
    <row r="182" spans="1:11">
      <c r="A182" s="115"/>
      <c r="B182" s="115"/>
      <c r="F182" s="446"/>
      <c r="G182" s="446"/>
      <c r="H182" s="446"/>
      <c r="I182" s="446"/>
      <c r="J182" s="446"/>
      <c r="K182" s="446"/>
    </row>
    <row r="183" spans="1:11">
      <c r="A183" s="115"/>
      <c r="B183" s="115"/>
      <c r="F183" s="446"/>
      <c r="G183" s="446"/>
      <c r="H183" s="446"/>
      <c r="I183" s="446"/>
      <c r="J183" s="446"/>
      <c r="K183" s="446"/>
    </row>
    <row r="184" spans="1:11">
      <c r="A184" s="115"/>
      <c r="B184" s="115"/>
      <c r="F184" s="446"/>
      <c r="G184" s="446"/>
      <c r="H184" s="446"/>
      <c r="I184" s="446"/>
      <c r="J184" s="446"/>
      <c r="K184" s="446"/>
    </row>
    <row r="185" spans="1:11">
      <c r="A185" s="115"/>
      <c r="B185" s="115"/>
      <c r="F185" s="446"/>
      <c r="G185" s="446"/>
      <c r="H185" s="446"/>
      <c r="I185" s="446"/>
      <c r="J185" s="446"/>
      <c r="K185" s="446"/>
    </row>
    <row r="186" spans="1:11">
      <c r="A186" s="115"/>
      <c r="B186" s="115"/>
      <c r="F186" s="446"/>
      <c r="G186" s="446"/>
      <c r="H186" s="446"/>
      <c r="I186" s="446"/>
      <c r="J186" s="446"/>
      <c r="K186" s="446"/>
    </row>
    <row r="187" spans="1:11">
      <c r="A187" s="115"/>
      <c r="B187" s="115"/>
      <c r="F187" s="446"/>
      <c r="G187" s="446"/>
      <c r="H187" s="446"/>
      <c r="I187" s="446"/>
      <c r="J187" s="446"/>
      <c r="K187" s="446"/>
    </row>
    <row r="188" spans="1:11">
      <c r="A188" s="115"/>
      <c r="B188" s="115"/>
      <c r="F188" s="446"/>
      <c r="G188" s="446"/>
      <c r="H188" s="446"/>
      <c r="I188" s="446"/>
      <c r="J188" s="446"/>
      <c r="K188" s="446"/>
    </row>
    <row r="189" spans="1:11">
      <c r="A189" s="115"/>
      <c r="B189" s="115"/>
      <c r="F189" s="446"/>
      <c r="G189" s="446"/>
      <c r="H189" s="446"/>
      <c r="I189" s="446"/>
      <c r="J189" s="446"/>
      <c r="K189" s="446"/>
    </row>
    <row r="190" spans="1:11">
      <c r="A190" s="115"/>
      <c r="B190" s="115"/>
      <c r="F190" s="446"/>
      <c r="G190" s="446"/>
      <c r="H190" s="446"/>
      <c r="I190" s="446"/>
      <c r="J190" s="446"/>
      <c r="K190" s="446"/>
    </row>
    <row r="191" spans="1:11">
      <c r="A191" s="115"/>
      <c r="B191" s="115"/>
      <c r="F191" s="446"/>
      <c r="G191" s="446"/>
      <c r="H191" s="446"/>
      <c r="I191" s="446"/>
      <c r="J191" s="446"/>
      <c r="K191" s="446"/>
    </row>
    <row r="192" spans="1:11">
      <c r="A192" s="115"/>
      <c r="B192" s="115"/>
      <c r="F192" s="446"/>
      <c r="G192" s="446"/>
      <c r="H192" s="446"/>
      <c r="I192" s="446"/>
      <c r="J192" s="446"/>
      <c r="K192" s="446"/>
    </row>
    <row r="193" spans="1:11">
      <c r="A193" s="115"/>
      <c r="B193" s="115"/>
      <c r="F193" s="446"/>
      <c r="G193" s="446"/>
      <c r="H193" s="446"/>
      <c r="I193" s="446"/>
      <c r="J193" s="446"/>
      <c r="K193" s="446"/>
    </row>
    <row r="194" spans="1:11">
      <c r="A194" s="115"/>
      <c r="B194" s="115"/>
      <c r="F194" s="446"/>
      <c r="G194" s="446"/>
      <c r="H194" s="446"/>
      <c r="I194" s="446"/>
      <c r="J194" s="446"/>
      <c r="K194" s="446"/>
    </row>
    <row r="195" spans="1:11">
      <c r="A195" s="115"/>
      <c r="B195" s="115"/>
      <c r="F195" s="446"/>
      <c r="G195" s="446"/>
      <c r="H195" s="446"/>
      <c r="I195" s="446"/>
      <c r="J195" s="446"/>
      <c r="K195" s="446"/>
    </row>
    <row r="196" spans="1:11">
      <c r="A196" s="115"/>
      <c r="B196" s="115"/>
      <c r="F196" s="446"/>
      <c r="G196" s="446"/>
      <c r="H196" s="446"/>
      <c r="I196" s="446"/>
      <c r="J196" s="446"/>
      <c r="K196" s="446"/>
    </row>
    <row r="197" spans="1:11">
      <c r="A197" s="115"/>
      <c r="B197" s="115"/>
      <c r="F197" s="446"/>
      <c r="G197" s="446"/>
      <c r="H197" s="446"/>
      <c r="I197" s="446"/>
      <c r="J197" s="446"/>
      <c r="K197" s="446"/>
    </row>
    <row r="198" spans="1:11">
      <c r="A198" s="115"/>
      <c r="B198" s="115"/>
      <c r="F198" s="446"/>
      <c r="G198" s="446"/>
      <c r="H198" s="446"/>
      <c r="I198" s="446"/>
      <c r="J198" s="446"/>
      <c r="K198" s="446"/>
    </row>
    <row r="199" spans="1:11">
      <c r="A199" s="115"/>
      <c r="B199" s="115"/>
      <c r="F199" s="446"/>
      <c r="G199" s="446"/>
      <c r="H199" s="446"/>
      <c r="I199" s="446"/>
      <c r="J199" s="446"/>
      <c r="K199" s="446"/>
    </row>
    <row r="200" spans="1:11">
      <c r="A200" s="115"/>
      <c r="B200" s="115"/>
      <c r="F200" s="446"/>
      <c r="G200" s="446"/>
      <c r="H200" s="446"/>
      <c r="I200" s="446"/>
      <c r="J200" s="446"/>
      <c r="K200" s="446"/>
    </row>
    <row r="201" spans="1:11">
      <c r="A201" s="115"/>
      <c r="B201" s="115"/>
      <c r="F201" s="446"/>
      <c r="G201" s="446"/>
      <c r="H201" s="446"/>
      <c r="I201" s="446"/>
      <c r="J201" s="446"/>
      <c r="K201" s="446"/>
    </row>
    <row r="202" spans="1:11">
      <c r="A202" s="115"/>
      <c r="B202" s="115"/>
      <c r="F202" s="446"/>
      <c r="G202" s="446"/>
      <c r="H202" s="446"/>
      <c r="I202" s="446"/>
      <c r="J202" s="446"/>
      <c r="K202" s="446"/>
    </row>
    <row r="203" spans="1:11">
      <c r="A203" s="115"/>
      <c r="B203" s="115"/>
      <c r="F203" s="446"/>
      <c r="G203" s="446"/>
      <c r="H203" s="446"/>
      <c r="I203" s="446"/>
      <c r="J203" s="446"/>
      <c r="K203" s="446"/>
    </row>
    <row r="204" spans="1:11">
      <c r="A204" s="115"/>
      <c r="B204" s="115"/>
    </row>
    <row r="205" spans="1:11">
      <c r="A205" s="115"/>
      <c r="B205" s="115"/>
    </row>
    <row r="206" spans="1:11">
      <c r="A206" s="115"/>
      <c r="B206" s="115"/>
    </row>
    <row r="207" spans="1:11">
      <c r="A207" s="115"/>
      <c r="B207" s="115"/>
    </row>
    <row r="208" spans="1:11">
      <c r="A208" s="115"/>
      <c r="B208" s="115"/>
    </row>
    <row r="209" spans="1:2">
      <c r="A209" s="115"/>
      <c r="B209" s="115"/>
    </row>
    <row r="210" spans="1:2">
      <c r="A210" s="115"/>
      <c r="B210" s="115"/>
    </row>
    <row r="211" spans="1:2">
      <c r="A211" s="115"/>
      <c r="B211" s="115"/>
    </row>
    <row r="212" spans="1:2">
      <c r="A212" s="115"/>
      <c r="B212" s="115"/>
    </row>
    <row r="213" spans="1:2">
      <c r="A213" s="115"/>
      <c r="B213" s="115"/>
    </row>
    <row r="214" spans="1:2">
      <c r="A214" s="115"/>
      <c r="B214" s="115"/>
    </row>
    <row r="215" spans="1:2">
      <c r="A215" s="115"/>
      <c r="B215" s="115"/>
    </row>
    <row r="216" spans="1:2">
      <c r="A216" s="115"/>
      <c r="B216" s="115"/>
    </row>
    <row r="218" spans="1:2">
      <c r="A218" s="1097"/>
    </row>
  </sheetData>
  <mergeCells count="1">
    <mergeCell ref="B2:M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2039314A7CD24A9A315FD8E924ACCD" ma:contentTypeVersion="10" ma:contentTypeDescription="Create a new document." ma:contentTypeScope="" ma:versionID="1f0ce9c3acbca5d96b4e10246b0519d3">
  <xsd:schema xmlns:xsd="http://www.w3.org/2001/XMLSchema" xmlns:xs="http://www.w3.org/2001/XMLSchema" xmlns:p="http://schemas.microsoft.com/office/2006/metadata/properties" xmlns:ns2="020f492e-a77f-4278-87f4-9272f37a7eea" xmlns:ns3="68977692-7f51-4061-9340-5ca34e58b187" targetNamespace="http://schemas.microsoft.com/office/2006/metadata/properties" ma:root="true" ma:fieldsID="644664a9995b622b639384b642e89cd8" ns2:_="" ns3:_="">
    <xsd:import namespace="020f492e-a77f-4278-87f4-9272f37a7eea"/>
    <xsd:import namespace="68977692-7f51-4061-9340-5ca34e58b18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OCR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0f492e-a77f-4278-87f4-9272f37a7e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977692-7f51-4061-9340-5ca34e58b18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A82C1B-25F2-4372-93AF-596EBDF92E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0f492e-a77f-4278-87f4-9272f37a7eea"/>
    <ds:schemaRef ds:uri="68977692-7f51-4061-9340-5ca34e58b1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6FC49F-B956-4BA8-98B0-AB03F7AA3FF1}">
  <ds:schemaRefs>
    <ds:schemaRef ds:uri="68977692-7f51-4061-9340-5ca34e58b187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020f492e-a77f-4278-87f4-9272f37a7eea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733436C-3D05-4FEF-865D-6DA061BBA98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29</vt:i4>
      </vt:variant>
      <vt:variant>
        <vt:lpstr>Named Ranges</vt:lpstr>
      </vt:variant>
      <vt:variant>
        <vt:i4>5</vt:i4>
      </vt:variant>
    </vt:vector>
  </HeadingPairs>
  <TitlesOfParts>
    <vt:vector size="34" baseType="lpstr">
      <vt:lpstr>Conso Q2'2022</vt:lpstr>
      <vt:lpstr>กำไรขาดทุน 6 เดือน (2) Q2'2022</vt:lpstr>
      <vt:lpstr>กำไรขาดทุน 6 เดือน Q2'2022</vt:lpstr>
      <vt:lpstr>Conso</vt:lpstr>
      <vt:lpstr>กำไรขาดทุน 3 เดือน (2) Q1'2022</vt:lpstr>
      <vt:lpstr>กำไรขาดทุน 3 เดือน Q1'2022</vt:lpstr>
      <vt:lpstr>By Primary (9M)</vt:lpstr>
      <vt:lpstr>By Account (9M)</vt:lpstr>
      <vt:lpstr>CashFlow Conso</vt:lpstr>
      <vt:lpstr>CashFlow Sepa</vt:lpstr>
      <vt:lpstr>CashFlow เดี่ยว</vt:lpstr>
      <vt:lpstr>CF เดี่ยว</vt:lpstr>
      <vt:lpstr>Asset</vt:lpstr>
      <vt:lpstr>Liab</vt:lpstr>
      <vt:lpstr>Liab (2)</vt:lpstr>
      <vt:lpstr>P&amp;L 3M </vt:lpstr>
      <vt:lpstr>P&amp;L 3M (2) </vt:lpstr>
      <vt:lpstr>P&amp;L 9. M </vt:lpstr>
      <vt:lpstr>P&amp;L 9. M (2)</vt:lpstr>
      <vt:lpstr>Change (conso)</vt:lpstr>
      <vt:lpstr>Change (sepa)</vt:lpstr>
      <vt:lpstr>cashflow1</vt:lpstr>
      <vt:lpstr>cashflow2</vt:lpstr>
      <vt:lpstr>By Primary (6M)</vt:lpstr>
      <vt:lpstr>By Account (6M)</vt:lpstr>
      <vt:lpstr>By Primary</vt:lpstr>
      <vt:lpstr>By Account</vt:lpstr>
      <vt:lpstr>Conso Q1'2022</vt:lpstr>
      <vt:lpstr>CF Conso</vt:lpstr>
      <vt:lpstr>'CashFlow Conso'!ExternalData_1</vt:lpstr>
      <vt:lpstr>'CashFlow Conso'!ExternalData_2</vt:lpstr>
      <vt:lpstr>'CashFlow Conso'!ExternalData_3</vt:lpstr>
      <vt:lpstr>'กำไรขาดทุน 3 เดือน (2) Q1''2022'!Print_Area</vt:lpstr>
      <vt:lpstr>'กำไรขาดทุน 3 เดือน Q1''2022'!Print_Area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Pornnascha Phungsalud</dc:creator>
  <cp:keywords/>
  <dc:description/>
  <cp:lastModifiedBy>Pornarin Jarudech</cp:lastModifiedBy>
  <cp:revision/>
  <cp:lastPrinted>2022-11-10T03:53:24Z</cp:lastPrinted>
  <dcterms:created xsi:type="dcterms:W3CDTF">2017-02-17T20:47:29Z</dcterms:created>
  <dcterms:modified xsi:type="dcterms:W3CDTF">2022-11-10T04:17:54Z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0x010100562039314A7CD24A9A315FD8E924ACCD</vt:lpwstr>
  </property>
</Properties>
</file>